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na.woznicka\Desktop\AKtywna2021\"/>
    </mc:Choice>
  </mc:AlternateContent>
  <workbookProtection workbookAlgorithmName="SHA-512" workbookHashValue="rFcy3YqA0yJeL6Ok1ea5/b5Qv4R+7ET/VSaDz813RqOoPOJbUCmQOGouLwLLze6uwLx08aGqF0Yj6zGFfgIlvQ==" workbookSaltValue="+3+E6GqTce0kzbLc2/I54w==" workbookSpinCount="100000" lockStructure="1"/>
  <bookViews>
    <workbookView xWindow="0" yWindow="0" windowWidth="28770" windowHeight="11670"/>
  </bookViews>
  <sheets>
    <sheet name="wniosekB" sheetId="1" r:id="rId1"/>
    <sheet name="słowniki" sheetId="2" state="hidden" r:id="rId2"/>
  </sheets>
  <calcPr calcId="162913"/>
</workbook>
</file>

<file path=xl/calcChain.xml><?xml version="1.0" encoding="utf-8"?>
<calcChain xmlns="http://schemas.openxmlformats.org/spreadsheetml/2006/main">
  <c r="J29" i="1" l="1"/>
  <c r="H67" i="1" l="1"/>
  <c r="I62" i="1" l="1"/>
  <c r="F32" i="1"/>
  <c r="H66" i="1" l="1"/>
  <c r="H68" i="1" s="1"/>
  <c r="H65" i="1"/>
  <c r="I67" i="1" s="1"/>
  <c r="I66" i="1" l="1"/>
  <c r="A6" i="2" s="1"/>
  <c r="I68" i="1" s="1"/>
</calcChain>
</file>

<file path=xl/comments1.xml><?xml version="1.0" encoding="utf-8"?>
<comments xmlns="http://schemas.openxmlformats.org/spreadsheetml/2006/main">
  <authors>
    <author>Marek Wąsowski</author>
    <author>Klefas Krzysztof</author>
    <author>WRE102PP</author>
  </authors>
  <commentList>
    <comment ref="A3" authorId="0" shapeId="0">
      <text>
        <r>
          <rPr>
            <sz val="9"/>
            <color indexed="81"/>
            <rFont val="Tahoma"/>
            <family val="2"/>
            <charset val="238"/>
          </rPr>
          <t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</t>
        </r>
      </text>
    </comment>
    <comment ref="C7" authorId="1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Proszę wpisać pełną nazwę organu prowadzącego szkołę wraz z danymi adresowymi </t>
        </r>
        <r>
          <rPr>
            <i/>
            <sz val="10"/>
            <color indexed="81"/>
            <rFont val="Tahoma"/>
            <family val="2"/>
            <charset val="238"/>
          </rPr>
          <t>(kod-miejscowość, ulica).</t>
        </r>
      </text>
    </comment>
    <comment ref="E14" authorId="2" shapeId="0">
      <text>
        <r>
          <rPr>
            <b/>
            <sz val="9"/>
            <color indexed="81"/>
            <rFont val="Tahoma"/>
            <family val="2"/>
            <charset val="238"/>
          </rPr>
          <t>Proszę wpisać pełną nazwę szkoły.
W przypadku zespołów należy podać nazwę typu oraz nazwę zespołu. 
Np.
Szkoła Podstawowa Nr … 
w Zespole Szkół Nr...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8" authorId="1" shapeId="0">
      <text>
        <r>
          <rPr>
            <b/>
            <sz val="9"/>
            <color indexed="81"/>
            <rFont val="Tahoma"/>
            <family val="2"/>
            <charset val="238"/>
          </rPr>
          <t>Proszę o wpisanie numeru szkoły w Rejestrze Szkół i Placówek Oświatowych, o którym mowa w art. 7 ust. 1 pkt 29 ustawy z dnia 15 kwietnia 2011 r. o systemie informacji oświatowej (Dz. U. z 2019 r. poz. 1942 oraz z 2020 r. poz. 695).</t>
        </r>
        <r>
          <rPr>
            <sz val="9"/>
            <color indexed="81"/>
            <rFont val="Tahoma"/>
            <family val="2"/>
            <charset val="238"/>
          </rPr>
          <t xml:space="preserve">
W przypadku zespołów należy podać nr RSPO typu szkoły której dotyczy wniosek.</t>
        </r>
      </text>
    </comment>
    <comment ref="E19" authorId="2" shapeId="0">
      <text>
        <r>
          <rPr>
            <b/>
            <sz val="9"/>
            <color indexed="81"/>
            <rFont val="Tahoma"/>
            <family val="2"/>
            <charset val="238"/>
          </rPr>
          <t>Numer telefonu należy poprzedzić nr kierunkowym.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1" authorId="0" shapeId="0">
      <text>
        <r>
          <rPr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5" authorId="2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Należy wskazać numer bezpośredni </t>
        </r>
        <r>
          <rPr>
            <i/>
            <sz val="9"/>
            <color indexed="81"/>
            <rFont val="Tahoma"/>
            <family val="2"/>
            <charset val="238"/>
          </rPr>
          <t>(jeśli to możliwe komórkowy)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8" authorId="0" shapeId="0">
      <text>
        <r>
          <rPr>
            <sz val="9"/>
            <color indexed="81"/>
            <rFont val="Tahoma"/>
            <family val="2"/>
            <charset val="238"/>
          </rPr>
          <t xml:space="preserve">Proszę wybrać z listy
</t>
        </r>
      </text>
    </comment>
    <comment ref="F29" authorId="0" shapeId="0">
      <text>
        <r>
          <rPr>
            <sz val="9"/>
            <color indexed="81"/>
            <rFont val="Tahoma"/>
            <family val="2"/>
            <charset val="238"/>
          </rPr>
          <t>Proszę wybrać z listy</t>
        </r>
      </text>
    </comment>
    <comment ref="F32" authorId="2" shapeId="0">
      <text>
        <r>
          <rPr>
            <sz val="9"/>
            <color indexed="81"/>
            <rFont val="Tahoma"/>
            <family val="2"/>
            <charset val="238"/>
          </rPr>
          <t xml:space="preserve">Komórka wypełniana automatycznie
</t>
        </r>
      </text>
    </comment>
    <comment ref="E39" authorId="0" shapeId="0">
      <text>
        <r>
          <rPr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E40" authorId="0" shapeId="0">
      <text>
        <r>
          <rPr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A64" authorId="2" shapeId="0">
      <text>
        <r>
          <rPr>
            <b/>
            <sz val="12"/>
            <color indexed="81"/>
            <rFont val="Tahoma"/>
            <family val="2"/>
            <charset val="238"/>
          </rPr>
          <t>TABELA W CAŁOŚCI WYPEŁNIANA AUTOMATYCZNIE</t>
        </r>
      </text>
    </comment>
    <comment ref="H65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66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66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67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67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68" authorId="0" shapeId="0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  <comment ref="I68" authorId="0" shapeId="0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</commentList>
</comments>
</file>

<file path=xl/sharedStrings.xml><?xml version="1.0" encoding="utf-8"?>
<sst xmlns="http://schemas.openxmlformats.org/spreadsheetml/2006/main" count="83" uniqueCount="74">
  <si>
    <t>Wniosek dyrektora szkoły/lub szkoły za granicą do</t>
  </si>
  <si>
    <t>(Pieczęć szkoły)</t>
  </si>
  <si>
    <t>(Numer wniosku - wypełnia organ prowadzący)</t>
  </si>
  <si>
    <t>(data wpływu wniosku do organu prowadzącego szkołę)</t>
  </si>
  <si>
    <t>CZĘŚĆ I - DANE DOTYCZĄCE SZKOŁY</t>
  </si>
  <si>
    <t>Pełna nazwa szkoły</t>
  </si>
  <si>
    <t>Adres</t>
  </si>
  <si>
    <t>Ulica, nr budynku</t>
  </si>
  <si>
    <t>Kod pocztowy, miejscowość</t>
  </si>
  <si>
    <t>Województwo</t>
  </si>
  <si>
    <t>Telefon</t>
  </si>
  <si>
    <t>Adres do korespondencji</t>
  </si>
  <si>
    <t>E-mail</t>
  </si>
  <si>
    <t>Osoba upoważniona do składania wyjaśnień i uzupełnień dotyczących wniosku</t>
  </si>
  <si>
    <t>Imię i nazwisko</t>
  </si>
  <si>
    <t>Tel. kontaktowy</t>
  </si>
  <si>
    <t>Liczba sal lekcyjnych, które zostaną wyposażone w pomoce dydaktyczne</t>
  </si>
  <si>
    <t>CZĘŚĆ II - OPIS ZADANIA</t>
  </si>
  <si>
    <t>Informacja o aktualnym stanie wyposażenia szkoły lub szkoły za granicą w pomoce dydaktyczne, a także sprzęt komputerowy i inne urządzenia TIK wykorzystywane jako inne pomoce dydaktyczne lub o planach ich wprowadzania.</t>
  </si>
  <si>
    <t>Informacja o planowanych sposobach korzystania z zakupionych w ramach Programu pomocy dydaktycznych w celu zmiany sposobu nauczania lub uczenia się.</t>
  </si>
  <si>
    <t>Lp</t>
  </si>
  <si>
    <t>Liczba sztuk</t>
  </si>
  <si>
    <t>(Miejscowość i data)</t>
  </si>
  <si>
    <t>(Podpis dyrektora szkoły i pieczęć imienna)</t>
  </si>
  <si>
    <t>(Podpis i pieczęć imienna)</t>
  </si>
  <si>
    <t>Nazwa organu prowadzącego szkołę:</t>
  </si>
  <si>
    <r>
      <t xml:space="preserve">Rodzaj pomocy dydaktycznych </t>
    </r>
    <r>
      <rPr>
        <b/>
        <sz val="10"/>
        <color theme="1"/>
        <rFont val="Calibri"/>
        <family val="2"/>
        <charset val="238"/>
        <scheme val="minor"/>
      </rPr>
      <t>(do wyboru)</t>
    </r>
  </si>
  <si>
    <t>Czy szkoła otrzymała wsparcie finansowe w latach 2017–2019 w ramach Rządowego programu  "Aktywna tablica".</t>
  </si>
  <si>
    <t>Typ szkoły/placówki</t>
  </si>
  <si>
    <t xml:space="preserve">pomoce dydaktycznyczne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
</t>
  </si>
  <si>
    <t>pomoce dydaktycznyczne lub narzędzia do terapii procesów komunikacji, w tym zaburzeń przetwarzania słuchowego, dla uczniów z centralnymi zaburzeniami słuchu, słabosłyszących, z zaburzeniami koncentracji i uwagi, w tym z ADHD, ADD, autyzmem</t>
  </si>
  <si>
    <t>pomoce dydaktycznyczne lub narzędzia do terapii  dla uczniów z niepełnosprawnością intelektualną w stopniu umiarkowanym, znacznym i głębokim</t>
  </si>
  <si>
    <t>Czy szkoła otrzymała wsparcie finansowe w roku 2020 w ramach Rządowego programu  "Aktywna tablica".</t>
  </si>
  <si>
    <t>ogółem w danej szkole, której dotyczy wniosek</t>
  </si>
  <si>
    <t>Jeżeli tak, proszę podac poniżej nazwę projektu</t>
  </si>
  <si>
    <t>Czy szkoła bierze/brała udział w projekcie</t>
  </si>
  <si>
    <t>Całkowita wartość zadania (kwota wsparcia + wkład własny)</t>
  </si>
  <si>
    <t>CZĘŚĆ III - Wkład własny organu prowadzącego</t>
  </si>
  <si>
    <t>pomoce dydaktycznyczne lub narzędzia do terapii  dla uczniów posługujących się wspomagającymi i alternatywnymi metodami komunikacji (ACC – Augmentative and Alternative Communications), w szczególności uczniów z uszkodzeniami neurologicznymi, porażeniami</t>
  </si>
  <si>
    <r>
      <t xml:space="preserve">Wniosek dyrektora szkoły 
o udzielenie wsparcia finansowego na zakup pomocy dydaktycznych
w roku 2021
</t>
    </r>
    <r>
      <rPr>
        <sz val="14"/>
        <rFont val="Calibri"/>
        <family val="2"/>
        <charset val="238"/>
        <scheme val="minor"/>
      </rPr>
      <t>składany w ramach Rządowego programu na lata 2020–2024 "Aktywna tablica".</t>
    </r>
  </si>
  <si>
    <t>Numer RSPO dla konkretnego typu szkoły.</t>
  </si>
  <si>
    <t>Wartość 
całkowita</t>
  </si>
  <si>
    <t xml:space="preserve">Łączny koszt pomocy dydaktycznych w zł </t>
  </si>
  <si>
    <t xml:space="preserve">(z uwzględnieniem wkładu własnego - finansowego wskazanego w CZĘŚĆ III pkt 1) </t>
  </si>
  <si>
    <t>CZĘŚĆ IV - KALKULACJA ZAKUPÓW</t>
  </si>
  <si>
    <t>CZĘŚĆ V - KALKULACJA KOSZTÓW</t>
  </si>
  <si>
    <t xml:space="preserve">wnioskowana kwota wsparcia finansowego w zł </t>
  </si>
  <si>
    <t xml:space="preserve">Wkład własny organu prowadzącego w zł </t>
  </si>
  <si>
    <t>Liczba sal lekcyjnych ogółem</t>
  </si>
  <si>
    <t>Szkoła podstawowa, w której uczą się uczniowie ze specjalnymi potrzebami edukacyjnymi – uczniowie posiadający różnorodne zaburzenia rozwojowe, utrudniające lub uniemożliwiające prawidłowy proces kształcenia</t>
  </si>
  <si>
    <t>TAK</t>
  </si>
  <si>
    <t>NIE</t>
  </si>
  <si>
    <t xml:space="preserve"> </t>
  </si>
  <si>
    <t xml:space="preserve">Dotyczy szkół wymienionych § 2 ust. 6 rozporządzenia (szkoły podstawowe, w których uczą się uczniowie ze specjalnymi potrzebami edukacyjnymi – uczniowie posiadający różnorodne zaburzenia rozwojowe, utrudniające lub uniemożliwiające prawidłowy proces kształcenia) </t>
  </si>
  <si>
    <t>w tym ze specjalnymi potrzebami edukacyjnymi</t>
  </si>
  <si>
    <t>% uczniów ze specjalnymi potrzebami edukacyjnymi w szkole</t>
  </si>
  <si>
    <t>Organ prowadzący szkołę akceptuje wniosek dyrektora szkoły</t>
  </si>
  <si>
    <t>CZĘŚĆ VI - Akceptacja wniosku dyrektora szkoły przez organ prowadzący szkołę</t>
  </si>
  <si>
    <t>Organ prowadzący w trakcie trwania programu może otrzymać wsparcie finansowe jednokrotnie w odniesieniu do poszczególnych szkół/SOSW objętych wnioskiem</t>
  </si>
  <si>
    <t>Tekst powinien zawierać do 1000 znaków.</t>
  </si>
  <si>
    <t>Proszę nie wprowadzać zmian w słowniku</t>
  </si>
  <si>
    <r>
      <t xml:space="preserve">Liczba sal lekcyjnych  w roku szkolnym, w którym szkoła wnioskuje o udział w Programie.
</t>
    </r>
    <r>
      <rPr>
        <b/>
        <sz val="10"/>
        <color theme="1"/>
        <rFont val="Calibri"/>
        <family val="2"/>
        <charset val="238"/>
        <scheme val="minor"/>
      </rPr>
      <t>(w przypadku zespołów - liczba sal wykorzystywanych  dla szkoły objętej wnioskiem)</t>
    </r>
  </si>
  <si>
    <t>Maksymalna wnioskowana kwota wsparcia to 35000 zł. Należy zwiększyć wkład własny (Cz.III)</t>
  </si>
  <si>
    <t>Kwota wsparcia może stanowić maksymalnie 80% wartosci zadania. Należy zwiększyć wkład własny.</t>
  </si>
  <si>
    <t>Wniosek B2 (pomoce)- maksymalna kwota wsparcia - 35000 zł.</t>
  </si>
  <si>
    <t xml:space="preserve">Informacja o udziale w projekcie „Wsparcie placówek doskonalenia nauczycieli i bibliotek pedagogicznych w realizacji zadań związanych z przygotowaniem i wsparciem nauczycieli w prowadzeniu kształcenia na odległość” realizowanym w ramach Programu Operacyjnego Wiedza Edukacja Rozwój, Oś priorytetowa: II Efektywne polityki publiczne dla rynku pracy, gospodarki i edukacji, Działanie: 2.10 Wysoka jakość systemu oświaty. </t>
  </si>
  <si>
    <t>Informacja o udziale w projekcie  „Lekcja: Enter” realizowanym w ramach Programu Operacyjnego Polska Cyfrowa – III oś priorytetowa Cyfrowe kompetencje społeczeństwa, działanie 3.1 „Działania szkoleniowe na rzecz rozwoju kompetencji cyfrowych”.</t>
  </si>
  <si>
    <r>
      <t xml:space="preserve">pomoce dydaktycznyczne lub narzędzia do terapii  dla uczniów mających problemy w edukacji szkolnej z przyczyn innych niż wymienione </t>
    </r>
    <r>
      <rPr>
        <b/>
        <sz val="11"/>
        <rFont val="Calibri"/>
        <family val="2"/>
        <charset val="238"/>
        <scheme val="minor"/>
      </rPr>
      <t>w cz. IV w pkt 1 do 4</t>
    </r>
    <r>
      <rPr>
        <sz val="11"/>
        <rFont val="Calibri"/>
        <family val="2"/>
        <charset val="238"/>
        <scheme val="minor"/>
      </rPr>
      <t xml:space="preserve"> z zaburzeniami wymagającymi terapii logopedycznej lub psychologicznej</t>
    </r>
  </si>
  <si>
    <r>
      <t>specjalistyczne oprogramowanie do pomocy dydaktycznych lub narzędzi do terapii, wskazanych</t>
    </r>
    <r>
      <rPr>
        <b/>
        <sz val="11"/>
        <rFont val="Calibri"/>
        <family val="2"/>
        <charset val="238"/>
        <scheme val="minor"/>
      </rPr>
      <t xml:space="preserve"> w cz. IV pkt 3-5 wniosku</t>
    </r>
    <r>
      <rPr>
        <sz val="11"/>
        <rFont val="Calibri"/>
        <family val="2"/>
        <charset val="238"/>
        <scheme val="minor"/>
      </rPr>
      <t>, wykorzystywanego w TIK</t>
    </r>
  </si>
  <si>
    <r>
      <t xml:space="preserve">komputer stacjonarny lub laptop, jeżeli jest on niezbędny do prawidłowego funkcjonowania pomocy dydaktycznych, narzędzi do terapii lub oprogramowania, </t>
    </r>
    <r>
      <rPr>
        <b/>
        <sz val="11"/>
        <rFont val="Calibri"/>
        <family val="2"/>
        <charset val="238"/>
        <scheme val="minor"/>
      </rPr>
      <t>wskazanych w cz. IV pkt 1-6 wniosku</t>
    </r>
  </si>
  <si>
    <t>Szkoła spełnia warunki udziału w Programie określone w § 2 ust.13 rozporządzenia:</t>
  </si>
  <si>
    <r>
      <t xml:space="preserve">Deklarowana przez organ prowadzący kwota </t>
    </r>
    <r>
      <rPr>
        <b/>
        <u/>
        <sz val="11"/>
        <rFont val="Calibri"/>
        <family val="2"/>
        <charset val="238"/>
        <scheme val="minor"/>
      </rPr>
      <t>wkładu własnego finansowego</t>
    </r>
    <r>
      <rPr>
        <b/>
        <sz val="11"/>
        <rFont val="Calibri"/>
        <family val="2"/>
        <charset val="238"/>
        <scheme val="minor"/>
      </rPr>
      <t xml:space="preserve"> w zł </t>
    </r>
  </si>
  <si>
    <r>
      <rPr>
        <b/>
        <sz val="11"/>
        <rFont val="Calibri"/>
        <family val="2"/>
        <charset val="238"/>
        <scheme val="minor"/>
      </rPr>
      <t xml:space="preserve">Deklarowana przez organ prowadzący wartość </t>
    </r>
    <r>
      <rPr>
        <b/>
        <u/>
        <sz val="11"/>
        <rFont val="Calibri"/>
        <family val="2"/>
        <charset val="238"/>
        <scheme val="minor"/>
      </rPr>
      <t>wkładu własnego rzeczowego</t>
    </r>
    <r>
      <rPr>
        <sz val="11"/>
        <rFont val="Calibri"/>
        <family val="2"/>
        <charset val="238"/>
        <scheme val="minor"/>
      </rPr>
      <t xml:space="preserve"> (wyceniony w zł sprzęt komputerowy i inne urządzenia TIK wykorzystywane jako inne pomoce dydaktyczne, zakupione w roku złożenia wniosku o udział w Programie ale nie później niż do dnia złożenia wniosku o udział w Programie)</t>
    </r>
  </si>
  <si>
    <t>Liczba uczniów w szkole  zgodna z aktualnymi danymi przekazanymi do Systemu Informacji Oświatowej w roku szkolnym, w którym szkoła wnioskuje o udział w Programie: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</si>
</sst>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zł&quot;;\-#,##0.00\ &quot;zł&quot;"/>
    <numFmt numFmtId="164" formatCode="#,##0.00\ &quot;zł&quot;"/>
    <numFmt numFmtId="165" formatCode="0.0%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9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68">
    <xf numFmtId="0" fontId="0" fillId="0" borderId="0" xfId="0"/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1" fontId="4" fillId="2" borderId="7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26" fillId="5" borderId="0" xfId="0" applyFont="1" applyFill="1" applyAlignment="1">
      <alignment horizontal="center" vertical="center" wrapText="1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0" fillId="0" borderId="0" xfId="0" applyFont="1" applyProtection="1"/>
    <xf numFmtId="0" fontId="0" fillId="0" borderId="0" xfId="0" applyFont="1" applyAlignment="1" applyProtection="1">
      <alignment horizontal="center" vertical="center"/>
    </xf>
    <xf numFmtId="0" fontId="4" fillId="0" borderId="0" xfId="0" applyFont="1" applyAlignment="1" applyProtection="1"/>
    <xf numFmtId="0" fontId="2" fillId="0" borderId="7" xfId="0" applyFont="1" applyBorder="1" applyProtection="1"/>
    <xf numFmtId="0" fontId="27" fillId="0" borderId="0" xfId="0" applyFont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Protection="1"/>
    <xf numFmtId="0" fontId="0" fillId="0" borderId="0" xfId="0" applyFont="1" applyBorder="1" applyProtection="1"/>
    <xf numFmtId="0" fontId="0" fillId="0" borderId="0" xfId="0" applyFont="1" applyAlignment="1" applyProtection="1"/>
    <xf numFmtId="0" fontId="0" fillId="3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 wrapText="1"/>
    </xf>
    <xf numFmtId="0" fontId="17" fillId="0" borderId="7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</xf>
    <xf numFmtId="7" fontId="22" fillId="0" borderId="7" xfId="0" applyNumberFormat="1" applyFont="1" applyFill="1" applyBorder="1" applyAlignment="1" applyProtection="1">
      <alignment horizontal="center" vertical="center"/>
    </xf>
    <xf numFmtId="165" fontId="15" fillId="0" borderId="7" xfId="0" applyNumberFormat="1" applyFont="1" applyFill="1" applyBorder="1" applyAlignment="1" applyProtection="1">
      <alignment horizontal="center" vertical="center"/>
    </xf>
    <xf numFmtId="164" fontId="22" fillId="0" borderId="7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25" fillId="0" borderId="0" xfId="0" applyFont="1" applyFill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/>
    </xf>
    <xf numFmtId="164" fontId="22" fillId="0" borderId="1" xfId="0" applyNumberFormat="1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7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vertical="center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2" xfId="0" applyFont="1" applyFill="1" applyBorder="1" applyAlignment="1" applyProtection="1">
      <alignment horizontal="left" vertical="center"/>
      <protection locked="0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3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5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/>
    </xf>
    <xf numFmtId="0" fontId="0" fillId="2" borderId="7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top"/>
    </xf>
    <xf numFmtId="0" fontId="0" fillId="0" borderId="10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21" fillId="0" borderId="4" xfId="0" applyFont="1" applyBorder="1" applyAlignment="1" applyProtection="1">
      <alignment horizontal="center" vertical="center" wrapText="1"/>
    </xf>
    <xf numFmtId="0" fontId="21" fillId="0" borderId="6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7" fillId="0" borderId="2" xfId="0" applyFont="1" applyBorder="1" applyAlignment="1" applyProtection="1">
      <alignment horizontal="left" vertical="center" wrapText="1"/>
    </xf>
    <xf numFmtId="0" fontId="17" fillId="0" borderId="3" xfId="0" applyFont="1" applyBorder="1" applyAlignment="1" applyProtection="1">
      <alignment horizontal="left" vertical="center" wrapText="1"/>
    </xf>
    <xf numFmtId="0" fontId="14" fillId="0" borderId="4" xfId="0" applyFont="1" applyBorder="1" applyAlignment="1" applyProtection="1">
      <alignment horizontal="center" vertical="center" wrapText="1"/>
    </xf>
    <xf numFmtId="0" fontId="14" fillId="0" borderId="6" xfId="0" applyFont="1" applyBorder="1" applyAlignment="1" applyProtection="1">
      <alignment horizontal="center" vertical="center" wrapText="1"/>
    </xf>
    <xf numFmtId="0" fontId="14" fillId="0" borderId="8" xfId="0" applyFont="1" applyBorder="1" applyAlignment="1" applyProtection="1">
      <alignment horizontal="center" vertical="center" wrapText="1"/>
    </xf>
    <xf numFmtId="0" fontId="14" fillId="0" borderId="9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21" fillId="0" borderId="4" xfId="0" applyFont="1" applyFill="1" applyBorder="1" applyAlignment="1" applyProtection="1">
      <alignment horizontal="left" vertical="center" wrapText="1"/>
    </xf>
    <xf numFmtId="0" fontId="21" fillId="0" borderId="5" xfId="0" applyFont="1" applyFill="1" applyBorder="1" applyAlignment="1" applyProtection="1">
      <alignment horizontal="left" vertical="center" wrapText="1"/>
    </xf>
    <xf numFmtId="0" fontId="21" fillId="0" borderId="6" xfId="0" applyFont="1" applyFill="1" applyBorder="1" applyAlignment="1" applyProtection="1">
      <alignment horizontal="left" vertical="center" wrapText="1"/>
    </xf>
    <xf numFmtId="0" fontId="21" fillId="0" borderId="8" xfId="0" applyFont="1" applyFill="1" applyBorder="1" applyAlignment="1" applyProtection="1">
      <alignment horizontal="left" vertical="center" wrapText="1"/>
    </xf>
    <xf numFmtId="0" fontId="21" fillId="0" borderId="0" xfId="0" applyFont="1" applyFill="1" applyBorder="1" applyAlignment="1" applyProtection="1">
      <alignment horizontal="left" vertical="center" wrapText="1"/>
    </xf>
    <xf numFmtId="0" fontId="21" fillId="0" borderId="9" xfId="0" applyFont="1" applyFill="1" applyBorder="1" applyAlignment="1" applyProtection="1">
      <alignment horizontal="left" vertical="center" wrapText="1"/>
    </xf>
    <xf numFmtId="0" fontId="21" fillId="0" borderId="12" xfId="0" applyFont="1" applyFill="1" applyBorder="1" applyAlignment="1" applyProtection="1">
      <alignment horizontal="left" vertical="center" wrapText="1"/>
    </xf>
    <xf numFmtId="0" fontId="21" fillId="0" borderId="13" xfId="0" applyFont="1" applyFill="1" applyBorder="1" applyAlignment="1" applyProtection="1">
      <alignment horizontal="left" vertical="center" wrapText="1"/>
    </xf>
    <xf numFmtId="0" fontId="21" fillId="0" borderId="14" xfId="0" applyFont="1" applyFill="1" applyBorder="1" applyAlignment="1" applyProtection="1">
      <alignment horizontal="left" vertical="center" wrapText="1"/>
    </xf>
    <xf numFmtId="0" fontId="21" fillId="3" borderId="2" xfId="0" applyFont="1" applyFill="1" applyBorder="1" applyAlignment="1" applyProtection="1">
      <alignment horizontal="center" vertical="center" wrapText="1"/>
    </xf>
    <xf numFmtId="0" fontId="21" fillId="3" borderId="3" xfId="0" applyFont="1" applyFill="1" applyBorder="1" applyAlignment="1" applyProtection="1">
      <alignment horizontal="center" vertical="center" wrapText="1"/>
    </xf>
    <xf numFmtId="0" fontId="0" fillId="0" borderId="16" xfId="0" applyFont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left" vertical="top"/>
      <protection locked="0"/>
    </xf>
    <xf numFmtId="0" fontId="17" fillId="2" borderId="2" xfId="0" applyFont="1" applyFill="1" applyBorder="1" applyAlignment="1" applyProtection="1">
      <alignment horizontal="left" vertical="top"/>
      <protection locked="0"/>
    </xf>
    <xf numFmtId="0" fontId="17" fillId="2" borderId="3" xfId="0" applyFont="1" applyFill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9" fontId="17" fillId="0" borderId="4" xfId="1" applyFont="1" applyFill="1" applyBorder="1" applyAlignment="1" applyProtection="1">
      <alignment horizontal="center" vertical="center"/>
    </xf>
    <xf numFmtId="9" fontId="17" fillId="0" borderId="5" xfId="1" applyFont="1" applyFill="1" applyBorder="1" applyAlignment="1" applyProtection="1">
      <alignment horizontal="center" vertical="center"/>
    </xf>
    <xf numFmtId="9" fontId="17" fillId="0" borderId="6" xfId="1" applyFont="1" applyFill="1" applyBorder="1" applyAlignment="1" applyProtection="1">
      <alignment horizontal="center" vertical="center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1" fontId="17" fillId="2" borderId="2" xfId="0" applyNumberFormat="1" applyFont="1" applyFill="1" applyBorder="1" applyAlignment="1" applyProtection="1">
      <alignment horizontal="center" vertical="center"/>
      <protection locked="0"/>
    </xf>
    <xf numFmtId="1" fontId="17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21" fillId="2" borderId="7" xfId="0" applyFont="1" applyFill="1" applyBorder="1" applyAlignment="1" applyProtection="1">
      <alignment horizontal="left" vertical="top" wrapText="1"/>
      <protection locked="0"/>
    </xf>
    <xf numFmtId="0" fontId="0" fillId="0" borderId="7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/>
    </xf>
    <xf numFmtId="0" fontId="18" fillId="0" borderId="0" xfId="0" applyFont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center"/>
      <protection locked="0"/>
    </xf>
    <xf numFmtId="0" fontId="10" fillId="2" borderId="6" xfId="0" applyFont="1" applyFill="1" applyBorder="1" applyAlignment="1" applyProtection="1">
      <alignment horizontal="center"/>
      <protection locked="0"/>
    </xf>
    <xf numFmtId="0" fontId="10" fillId="2" borderId="8" xfId="0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0" fontId="10" fillId="2" borderId="9" xfId="0" applyFont="1" applyFill="1" applyBorder="1" applyAlignment="1" applyProtection="1">
      <alignment horizontal="center"/>
      <protection locked="0"/>
    </xf>
    <xf numFmtId="0" fontId="10" fillId="2" borderId="12" xfId="0" applyFont="1" applyFill="1" applyBorder="1" applyAlignment="1" applyProtection="1">
      <alignment horizontal="center"/>
      <protection locked="0"/>
    </xf>
    <xf numFmtId="0" fontId="10" fillId="2" borderId="13" xfId="0" applyFont="1" applyFill="1" applyBorder="1" applyAlignment="1" applyProtection="1">
      <alignment horizontal="center"/>
      <protection locked="0"/>
    </xf>
    <xf numFmtId="0" fontId="10" fillId="2" borderId="14" xfId="0" applyFont="1" applyFill="1" applyBorder="1" applyAlignment="1" applyProtection="1">
      <alignment horizontal="center"/>
      <protection locked="0"/>
    </xf>
    <xf numFmtId="0" fontId="0" fillId="4" borderId="7" xfId="0" applyFont="1" applyFill="1" applyBorder="1" applyAlignment="1" applyProtection="1">
      <alignment horizontal="center" vertical="center"/>
      <protection locked="0"/>
    </xf>
    <xf numFmtId="0" fontId="10" fillId="3" borderId="11" xfId="0" applyFont="1" applyFill="1" applyBorder="1" applyAlignment="1" applyProtection="1">
      <alignment horizontal="center" vertical="center"/>
    </xf>
    <xf numFmtId="0" fontId="10" fillId="3" borderId="7" xfId="0" applyFont="1" applyFill="1" applyBorder="1" applyAlignment="1" applyProtection="1">
      <alignment horizontal="center"/>
    </xf>
    <xf numFmtId="0" fontId="14" fillId="0" borderId="7" xfId="0" applyFont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Fill="1" applyBorder="1" applyAlignment="1" applyProtection="1">
      <alignment horizontal="left" vertical="center" wrapText="1"/>
    </xf>
    <xf numFmtId="0" fontId="14" fillId="0" borderId="2" xfId="0" applyFont="1" applyFill="1" applyBorder="1" applyAlignment="1" applyProtection="1">
      <alignment horizontal="left" vertical="center" wrapText="1"/>
    </xf>
    <xf numFmtId="0" fontId="14" fillId="0" borderId="3" xfId="0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14" fillId="0" borderId="2" xfId="0" applyFont="1" applyBorder="1" applyAlignment="1" applyProtection="1">
      <alignment horizontal="left" vertical="center" wrapText="1"/>
    </xf>
    <xf numFmtId="0" fontId="14" fillId="0" borderId="3" xfId="0" applyFont="1" applyBorder="1" applyAlignment="1" applyProtection="1">
      <alignment horizontal="left" vertical="center" wrapText="1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 applyProtection="1">
      <alignment horizontal="center" vertical="center" wrapText="1"/>
      <protection locked="0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15" fillId="0" borderId="1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22" fillId="0" borderId="7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left" vertical="center" wrapText="1"/>
    </xf>
    <xf numFmtId="0" fontId="15" fillId="0" borderId="2" xfId="0" applyFont="1" applyBorder="1" applyAlignment="1" applyProtection="1">
      <alignment horizontal="left" vertical="center" wrapText="1"/>
    </xf>
    <xf numFmtId="0" fontId="15" fillId="0" borderId="3" xfId="0" applyFont="1" applyBorder="1" applyAlignment="1" applyProtection="1">
      <alignment horizontal="left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right" vertical="center"/>
    </xf>
    <xf numFmtId="0" fontId="22" fillId="0" borderId="2" xfId="0" applyFont="1" applyFill="1" applyBorder="1" applyAlignment="1" applyProtection="1">
      <alignment horizontal="right" vertical="center"/>
    </xf>
    <xf numFmtId="0" fontId="0" fillId="0" borderId="3" xfId="0" applyFill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164" fontId="22" fillId="0" borderId="1" xfId="0" applyNumberFormat="1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tabSelected="1" topLeftCell="A28" zoomScale="115" zoomScaleNormal="115" workbookViewId="0">
      <selection activeCell="L32" sqref="L32"/>
    </sheetView>
  </sheetViews>
  <sheetFormatPr defaultRowHeight="15" x14ac:dyDescent="0.25"/>
  <cols>
    <col min="1" max="1" width="3.5703125" style="6" customWidth="1"/>
    <col min="2" max="3" width="9.140625" style="6"/>
    <col min="4" max="4" width="10.7109375" style="6" customWidth="1"/>
    <col min="5" max="5" width="25.28515625" style="6" customWidth="1"/>
    <col min="6" max="6" width="9.140625" style="6" customWidth="1"/>
    <col min="7" max="7" width="10.7109375" style="6" customWidth="1"/>
    <col min="8" max="9" width="15.7109375" style="6" customWidth="1"/>
    <col min="10" max="10" width="32.7109375" style="6" hidden="1" customWidth="1"/>
    <col min="11" max="16384" width="9.140625" style="6"/>
  </cols>
  <sheetData>
    <row r="1" spans="1:9" ht="114.75" customHeight="1" x14ac:dyDescent="0.25">
      <c r="A1" s="102" t="s">
        <v>39</v>
      </c>
      <c r="B1" s="103"/>
      <c r="C1" s="103"/>
      <c r="D1" s="103"/>
      <c r="E1" s="103"/>
      <c r="F1" s="103"/>
      <c r="G1" s="103"/>
      <c r="H1" s="103"/>
      <c r="I1" s="103"/>
    </row>
    <row r="2" spans="1:9" ht="26.25" customHeight="1" x14ac:dyDescent="0.25">
      <c r="A2" s="102" t="s">
        <v>64</v>
      </c>
      <c r="B2" s="103"/>
      <c r="C2" s="103"/>
      <c r="D2" s="103"/>
      <c r="E2" s="103"/>
      <c r="F2" s="103"/>
      <c r="G2" s="103"/>
      <c r="H2" s="103"/>
      <c r="I2" s="103"/>
    </row>
    <row r="3" spans="1:9" ht="54" customHeight="1" x14ac:dyDescent="0.25">
      <c r="A3" s="118" t="s">
        <v>53</v>
      </c>
      <c r="B3" s="118"/>
      <c r="C3" s="118"/>
      <c r="D3" s="118"/>
      <c r="E3" s="118"/>
      <c r="F3" s="118"/>
      <c r="G3" s="118"/>
      <c r="H3" s="118"/>
      <c r="I3" s="118"/>
    </row>
    <row r="4" spans="1:9" ht="15.75" x14ac:dyDescent="0.25">
      <c r="A4" s="7"/>
      <c r="C4" s="8"/>
      <c r="D4" s="8"/>
      <c r="E4" s="8"/>
      <c r="F4" s="8"/>
      <c r="G4" s="8"/>
      <c r="H4" s="8"/>
    </row>
    <row r="5" spans="1:9" ht="15.75" x14ac:dyDescent="0.25">
      <c r="A5" s="119" t="s">
        <v>0</v>
      </c>
      <c r="B5" s="119"/>
      <c r="C5" s="119"/>
      <c r="D5" s="119"/>
      <c r="E5" s="119"/>
      <c r="F5" s="119"/>
      <c r="G5" s="119"/>
      <c r="H5" s="119"/>
      <c r="I5" s="119"/>
    </row>
    <row r="6" spans="1:9" x14ac:dyDescent="0.25">
      <c r="A6" s="7"/>
    </row>
    <row r="7" spans="1:9" ht="66" customHeight="1" x14ac:dyDescent="0.25">
      <c r="A7" s="116" t="s">
        <v>25</v>
      </c>
      <c r="B7" s="116"/>
      <c r="C7" s="117"/>
      <c r="D7" s="117"/>
      <c r="E7" s="117"/>
      <c r="F7" s="117"/>
      <c r="G7" s="117"/>
      <c r="H7" s="117"/>
      <c r="I7" s="117"/>
    </row>
    <row r="8" spans="1:9" x14ac:dyDescent="0.25">
      <c r="A8" s="7"/>
    </row>
    <row r="9" spans="1:9" ht="29.25" customHeight="1" x14ac:dyDescent="0.25">
      <c r="A9" s="104" t="s">
        <v>1</v>
      </c>
      <c r="B9" s="105"/>
      <c r="C9" s="105"/>
      <c r="D9" s="105"/>
      <c r="E9" s="106"/>
      <c r="F9" s="113"/>
      <c r="G9" s="113"/>
      <c r="H9" s="113"/>
      <c r="I9" s="113"/>
    </row>
    <row r="10" spans="1:9" x14ac:dyDescent="0.25">
      <c r="A10" s="107"/>
      <c r="B10" s="108"/>
      <c r="C10" s="108"/>
      <c r="D10" s="108"/>
      <c r="E10" s="109"/>
      <c r="F10" s="114" t="s">
        <v>2</v>
      </c>
      <c r="G10" s="114"/>
      <c r="H10" s="114"/>
      <c r="I10" s="114"/>
    </row>
    <row r="11" spans="1:9" ht="27" customHeight="1" x14ac:dyDescent="0.25">
      <c r="A11" s="107"/>
      <c r="B11" s="108"/>
      <c r="C11" s="108"/>
      <c r="D11" s="108"/>
      <c r="E11" s="109"/>
      <c r="F11" s="113"/>
      <c r="G11" s="113"/>
      <c r="H11" s="113"/>
      <c r="I11" s="113"/>
    </row>
    <row r="12" spans="1:9" x14ac:dyDescent="0.25">
      <c r="A12" s="110"/>
      <c r="B12" s="111"/>
      <c r="C12" s="111"/>
      <c r="D12" s="111"/>
      <c r="E12" s="112"/>
      <c r="F12" s="115" t="s">
        <v>3</v>
      </c>
      <c r="G12" s="115"/>
      <c r="H12" s="115"/>
      <c r="I12" s="115"/>
    </row>
    <row r="13" spans="1:9" ht="46.5" customHeight="1" x14ac:dyDescent="0.25">
      <c r="A13" s="37" t="s">
        <v>4</v>
      </c>
      <c r="B13" s="37"/>
      <c r="C13" s="37"/>
      <c r="D13" s="37"/>
      <c r="E13" s="37"/>
      <c r="F13" s="37"/>
      <c r="G13" s="37"/>
      <c r="H13" s="37"/>
      <c r="I13" s="37"/>
    </row>
    <row r="14" spans="1:9" ht="41.25" customHeight="1" x14ac:dyDescent="0.25">
      <c r="A14" s="25">
        <v>1</v>
      </c>
      <c r="B14" s="34" t="s">
        <v>5</v>
      </c>
      <c r="C14" s="34"/>
      <c r="D14" s="34"/>
      <c r="E14" s="120"/>
      <c r="F14" s="121"/>
      <c r="G14" s="121"/>
      <c r="H14" s="121"/>
      <c r="I14" s="122"/>
    </row>
    <row r="15" spans="1:9" x14ac:dyDescent="0.25">
      <c r="A15" s="95">
        <v>2</v>
      </c>
      <c r="B15" s="34" t="s">
        <v>6</v>
      </c>
      <c r="C15" s="34"/>
      <c r="D15" s="34"/>
      <c r="E15" s="9" t="s">
        <v>7</v>
      </c>
      <c r="F15" s="136"/>
      <c r="G15" s="137"/>
      <c r="H15" s="137"/>
      <c r="I15" s="138"/>
    </row>
    <row r="16" spans="1:9" x14ac:dyDescent="0.25">
      <c r="A16" s="95"/>
      <c r="B16" s="34"/>
      <c r="C16" s="34"/>
      <c r="D16" s="34"/>
      <c r="E16" s="9" t="s">
        <v>8</v>
      </c>
      <c r="F16" s="136"/>
      <c r="G16" s="137"/>
      <c r="H16" s="137"/>
      <c r="I16" s="138"/>
    </row>
    <row r="17" spans="1:10" x14ac:dyDescent="0.25">
      <c r="A17" s="95"/>
      <c r="B17" s="34"/>
      <c r="C17" s="34"/>
      <c r="D17" s="34"/>
      <c r="E17" s="9" t="s">
        <v>9</v>
      </c>
      <c r="F17" s="136"/>
      <c r="G17" s="137"/>
      <c r="H17" s="137"/>
      <c r="I17" s="138"/>
    </row>
    <row r="18" spans="1:10" ht="31.5" customHeight="1" x14ac:dyDescent="0.25">
      <c r="A18" s="25">
        <v>3</v>
      </c>
      <c r="B18" s="83" t="s">
        <v>40</v>
      </c>
      <c r="C18" s="84"/>
      <c r="D18" s="85"/>
      <c r="E18" s="139"/>
      <c r="F18" s="140"/>
      <c r="G18" s="140"/>
      <c r="H18" s="140"/>
      <c r="I18" s="141"/>
    </row>
    <row r="19" spans="1:10" x14ac:dyDescent="0.25">
      <c r="A19" s="25">
        <v>4</v>
      </c>
      <c r="B19" s="101" t="s">
        <v>10</v>
      </c>
      <c r="C19" s="101"/>
      <c r="D19" s="101"/>
      <c r="E19" s="31"/>
      <c r="F19" s="32"/>
      <c r="G19" s="32"/>
      <c r="H19" s="32"/>
      <c r="I19" s="33"/>
    </row>
    <row r="20" spans="1:10" x14ac:dyDescent="0.25">
      <c r="A20" s="25">
        <v>5</v>
      </c>
      <c r="B20" s="34" t="s">
        <v>12</v>
      </c>
      <c r="C20" s="34"/>
      <c r="D20" s="34"/>
      <c r="E20" s="31"/>
      <c r="F20" s="32"/>
      <c r="G20" s="32"/>
      <c r="H20" s="32"/>
      <c r="I20" s="33"/>
    </row>
    <row r="21" spans="1:10" x14ac:dyDescent="0.25">
      <c r="A21" s="95">
        <v>6</v>
      </c>
      <c r="B21" s="34" t="s">
        <v>11</v>
      </c>
      <c r="C21" s="34"/>
      <c r="D21" s="34"/>
      <c r="E21" s="9" t="s">
        <v>7</v>
      </c>
      <c r="F21" s="31"/>
      <c r="G21" s="32"/>
      <c r="H21" s="32"/>
      <c r="I21" s="33"/>
    </row>
    <row r="22" spans="1:10" x14ac:dyDescent="0.25">
      <c r="A22" s="95"/>
      <c r="B22" s="34"/>
      <c r="C22" s="34"/>
      <c r="D22" s="34"/>
      <c r="E22" s="9" t="s">
        <v>8</v>
      </c>
      <c r="F22" s="31"/>
      <c r="G22" s="32"/>
      <c r="H22" s="32"/>
      <c r="I22" s="33"/>
    </row>
    <row r="23" spans="1:10" x14ac:dyDescent="0.25">
      <c r="A23" s="95"/>
      <c r="B23" s="34"/>
      <c r="C23" s="34"/>
      <c r="D23" s="34"/>
      <c r="E23" s="9" t="s">
        <v>9</v>
      </c>
      <c r="F23" s="31"/>
      <c r="G23" s="32"/>
      <c r="H23" s="32"/>
      <c r="I23" s="33"/>
    </row>
    <row r="24" spans="1:10" x14ac:dyDescent="0.25">
      <c r="A24" s="95">
        <v>7</v>
      </c>
      <c r="B24" s="129" t="s">
        <v>13</v>
      </c>
      <c r="C24" s="129"/>
      <c r="D24" s="129"/>
      <c r="E24" s="9" t="s">
        <v>14</v>
      </c>
      <c r="F24" s="31"/>
      <c r="G24" s="32"/>
      <c r="H24" s="32"/>
      <c r="I24" s="33"/>
    </row>
    <row r="25" spans="1:10" x14ac:dyDescent="0.25">
      <c r="A25" s="95"/>
      <c r="B25" s="129"/>
      <c r="C25" s="129"/>
      <c r="D25" s="129"/>
      <c r="E25" s="9" t="s">
        <v>15</v>
      </c>
      <c r="F25" s="31"/>
      <c r="G25" s="32"/>
      <c r="H25" s="32"/>
      <c r="I25" s="33"/>
    </row>
    <row r="26" spans="1:10" x14ac:dyDescent="0.25">
      <c r="A26" s="95"/>
      <c r="B26" s="129"/>
      <c r="C26" s="129"/>
      <c r="D26" s="129"/>
      <c r="E26" s="9" t="s">
        <v>12</v>
      </c>
      <c r="F26" s="31"/>
      <c r="G26" s="32"/>
      <c r="H26" s="32"/>
      <c r="I26" s="33"/>
    </row>
    <row r="27" spans="1:10" ht="69" customHeight="1" x14ac:dyDescent="0.25">
      <c r="A27" s="25">
        <v>8</v>
      </c>
      <c r="B27" s="130" t="s">
        <v>28</v>
      </c>
      <c r="C27" s="131"/>
      <c r="D27" s="131"/>
      <c r="E27" s="132"/>
      <c r="F27" s="133" t="s">
        <v>49</v>
      </c>
      <c r="G27" s="134"/>
      <c r="H27" s="134"/>
      <c r="I27" s="135"/>
    </row>
    <row r="28" spans="1:10" ht="42" customHeight="1" x14ac:dyDescent="0.25">
      <c r="A28" s="25">
        <v>9</v>
      </c>
      <c r="B28" s="130" t="s">
        <v>27</v>
      </c>
      <c r="C28" s="131"/>
      <c r="D28" s="131"/>
      <c r="E28" s="132"/>
      <c r="F28" s="126"/>
      <c r="G28" s="127"/>
      <c r="H28" s="127"/>
      <c r="I28" s="128"/>
    </row>
    <row r="29" spans="1:10" ht="61.5" customHeight="1" x14ac:dyDescent="0.25">
      <c r="A29" s="25">
        <v>10</v>
      </c>
      <c r="B29" s="123" t="s">
        <v>32</v>
      </c>
      <c r="C29" s="124"/>
      <c r="D29" s="124"/>
      <c r="E29" s="125"/>
      <c r="F29" s="126"/>
      <c r="G29" s="127"/>
      <c r="H29" s="127"/>
      <c r="I29" s="128"/>
      <c r="J29" s="10" t="str">
        <f>IF(F29="TAK",słowniki!A11," ")</f>
        <v xml:space="preserve"> </v>
      </c>
    </row>
    <row r="30" spans="1:10" ht="31.5" customHeight="1" x14ac:dyDescent="0.25">
      <c r="A30" s="56">
        <v>11</v>
      </c>
      <c r="B30" s="63" t="s">
        <v>73</v>
      </c>
      <c r="C30" s="64"/>
      <c r="D30" s="35" t="s">
        <v>33</v>
      </c>
      <c r="E30" s="36"/>
      <c r="F30" s="89"/>
      <c r="G30" s="90"/>
      <c r="H30" s="90"/>
      <c r="I30" s="91"/>
    </row>
    <row r="31" spans="1:10" ht="48" customHeight="1" x14ac:dyDescent="0.25">
      <c r="A31" s="57"/>
      <c r="B31" s="65"/>
      <c r="C31" s="66"/>
      <c r="D31" s="35" t="s">
        <v>54</v>
      </c>
      <c r="E31" s="36"/>
      <c r="F31" s="89"/>
      <c r="G31" s="90"/>
      <c r="H31" s="90"/>
      <c r="I31" s="91"/>
    </row>
    <row r="32" spans="1:10" ht="48.75" customHeight="1" x14ac:dyDescent="0.25">
      <c r="A32" s="57"/>
      <c r="B32" s="65"/>
      <c r="C32" s="66"/>
      <c r="D32" s="58" t="s">
        <v>55</v>
      </c>
      <c r="E32" s="59"/>
      <c r="F32" s="86" t="e">
        <f>F31/F30</f>
        <v>#DIV/0!</v>
      </c>
      <c r="G32" s="87"/>
      <c r="H32" s="87"/>
      <c r="I32" s="88"/>
    </row>
    <row r="33" spans="1:9" ht="58.5" customHeight="1" x14ac:dyDescent="0.25">
      <c r="A33" s="30">
        <v>12</v>
      </c>
      <c r="B33" s="83" t="s">
        <v>70</v>
      </c>
      <c r="C33" s="84"/>
      <c r="D33" s="84"/>
      <c r="E33" s="84"/>
      <c r="F33" s="84"/>
      <c r="G33" s="84"/>
      <c r="H33" s="85"/>
      <c r="I33" s="5"/>
    </row>
    <row r="34" spans="1:9" ht="37.5" customHeight="1" x14ac:dyDescent="0.25">
      <c r="A34" s="95">
        <v>13</v>
      </c>
      <c r="B34" s="145" t="s">
        <v>61</v>
      </c>
      <c r="C34" s="145"/>
      <c r="D34" s="145"/>
      <c r="E34" s="83" t="s">
        <v>48</v>
      </c>
      <c r="F34" s="84" t="s">
        <v>16</v>
      </c>
      <c r="G34" s="84"/>
      <c r="H34" s="85"/>
      <c r="I34" s="2"/>
    </row>
    <row r="35" spans="1:9" ht="42.75" customHeight="1" x14ac:dyDescent="0.25">
      <c r="A35" s="95"/>
      <c r="B35" s="145"/>
      <c r="C35" s="145"/>
      <c r="D35" s="145"/>
      <c r="E35" s="83" t="s">
        <v>16</v>
      </c>
      <c r="F35" s="84"/>
      <c r="G35" s="84"/>
      <c r="H35" s="85"/>
      <c r="I35" s="2"/>
    </row>
    <row r="36" spans="1:9" x14ac:dyDescent="0.25">
      <c r="A36" s="11"/>
      <c r="B36" s="12"/>
      <c r="C36" s="13"/>
      <c r="D36" s="13"/>
      <c r="E36" s="14"/>
      <c r="F36" s="14"/>
      <c r="G36" s="14"/>
      <c r="H36" s="14"/>
      <c r="I36" s="14"/>
    </row>
    <row r="37" spans="1:9" ht="15.75" x14ac:dyDescent="0.25">
      <c r="A37" s="67" t="s">
        <v>17</v>
      </c>
      <c r="B37" s="67"/>
      <c r="C37" s="67"/>
      <c r="D37" s="67"/>
      <c r="E37" s="67"/>
      <c r="F37" s="67"/>
      <c r="G37" s="67"/>
      <c r="H37" s="67"/>
      <c r="I37" s="67"/>
    </row>
    <row r="38" spans="1:9" x14ac:dyDescent="0.25">
      <c r="A38" s="11"/>
      <c r="B38" s="12"/>
      <c r="C38" s="13"/>
      <c r="D38" s="13"/>
      <c r="E38" s="14"/>
      <c r="F38" s="14"/>
      <c r="G38" s="14"/>
      <c r="H38" s="14"/>
      <c r="I38" s="14"/>
    </row>
    <row r="39" spans="1:9" s="15" customFormat="1" ht="190.5" customHeight="1" x14ac:dyDescent="0.25">
      <c r="A39" s="27">
        <v>1</v>
      </c>
      <c r="B39" s="98" t="s">
        <v>18</v>
      </c>
      <c r="C39" s="99"/>
      <c r="D39" s="100"/>
      <c r="E39" s="146"/>
      <c r="F39" s="147"/>
      <c r="G39" s="147"/>
      <c r="H39" s="147"/>
      <c r="I39" s="148"/>
    </row>
    <row r="40" spans="1:9" s="15" customFormat="1" ht="200.25" customHeight="1" x14ac:dyDescent="0.25">
      <c r="A40" s="27">
        <v>2</v>
      </c>
      <c r="B40" s="98" t="s">
        <v>19</v>
      </c>
      <c r="C40" s="99"/>
      <c r="D40" s="100"/>
      <c r="E40" s="146"/>
      <c r="F40" s="147"/>
      <c r="G40" s="147"/>
      <c r="H40" s="147"/>
      <c r="I40" s="148"/>
    </row>
    <row r="41" spans="1:9" ht="24" customHeight="1" x14ac:dyDescent="0.25">
      <c r="A41" s="56">
        <v>3</v>
      </c>
      <c r="B41" s="68" t="s">
        <v>65</v>
      </c>
      <c r="C41" s="69"/>
      <c r="D41" s="69"/>
      <c r="E41" s="70"/>
      <c r="F41" s="77" t="s">
        <v>35</v>
      </c>
      <c r="G41" s="77"/>
      <c r="H41" s="77"/>
      <c r="I41" s="1"/>
    </row>
    <row r="42" spans="1:9" ht="16.5" customHeight="1" x14ac:dyDescent="0.25">
      <c r="A42" s="57"/>
      <c r="B42" s="71"/>
      <c r="C42" s="72"/>
      <c r="D42" s="72"/>
      <c r="E42" s="73"/>
      <c r="F42" s="77" t="s">
        <v>34</v>
      </c>
      <c r="G42" s="77"/>
      <c r="H42" s="77"/>
      <c r="I42" s="78"/>
    </row>
    <row r="43" spans="1:9" ht="87" customHeight="1" x14ac:dyDescent="0.25">
      <c r="A43" s="79"/>
      <c r="B43" s="74"/>
      <c r="C43" s="75"/>
      <c r="D43" s="75"/>
      <c r="E43" s="76"/>
      <c r="F43" s="80"/>
      <c r="G43" s="81"/>
      <c r="H43" s="81"/>
      <c r="I43" s="82"/>
    </row>
    <row r="44" spans="1:9" ht="24" customHeight="1" x14ac:dyDescent="0.25">
      <c r="A44" s="95">
        <v>4</v>
      </c>
      <c r="B44" s="68" t="s">
        <v>66</v>
      </c>
      <c r="C44" s="69"/>
      <c r="D44" s="69"/>
      <c r="E44" s="70"/>
      <c r="F44" s="77" t="s">
        <v>35</v>
      </c>
      <c r="G44" s="77"/>
      <c r="H44" s="77"/>
      <c r="I44" s="1"/>
    </row>
    <row r="45" spans="1:9" ht="17.25" customHeight="1" x14ac:dyDescent="0.25">
      <c r="A45" s="95"/>
      <c r="B45" s="71"/>
      <c r="C45" s="72"/>
      <c r="D45" s="72"/>
      <c r="E45" s="73"/>
      <c r="F45" s="77" t="s">
        <v>34</v>
      </c>
      <c r="G45" s="77"/>
      <c r="H45" s="77"/>
      <c r="I45" s="78"/>
    </row>
    <row r="46" spans="1:9" ht="94.5" customHeight="1" x14ac:dyDescent="0.25">
      <c r="A46" s="95"/>
      <c r="B46" s="74"/>
      <c r="C46" s="75"/>
      <c r="D46" s="75"/>
      <c r="E46" s="76"/>
      <c r="F46" s="94"/>
      <c r="G46" s="94"/>
      <c r="H46" s="94"/>
      <c r="I46" s="94"/>
    </row>
    <row r="47" spans="1:9" ht="48.75" customHeight="1" x14ac:dyDescent="0.25">
      <c r="A47" s="16"/>
      <c r="B47" s="17"/>
      <c r="C47" s="17"/>
      <c r="D47" s="17"/>
      <c r="E47" s="17"/>
      <c r="F47" s="17"/>
      <c r="G47" s="17"/>
      <c r="H47" s="17"/>
      <c r="I47" s="17"/>
    </row>
    <row r="48" spans="1:9" ht="27.75" customHeight="1" x14ac:dyDescent="0.25">
      <c r="A48" s="149" t="s">
        <v>37</v>
      </c>
      <c r="B48" s="149"/>
      <c r="C48" s="149"/>
      <c r="D48" s="149"/>
      <c r="E48" s="149"/>
      <c r="F48" s="149"/>
      <c r="G48" s="149"/>
      <c r="H48" s="149"/>
      <c r="I48" s="149"/>
    </row>
    <row r="49" spans="1:9" ht="29.25" customHeight="1" x14ac:dyDescent="0.25">
      <c r="A49" s="18">
        <v>1</v>
      </c>
      <c r="B49" s="150" t="s">
        <v>71</v>
      </c>
      <c r="C49" s="151"/>
      <c r="D49" s="151"/>
      <c r="E49" s="151"/>
      <c r="F49" s="151"/>
      <c r="G49" s="152"/>
      <c r="H49" s="153"/>
      <c r="I49" s="154"/>
    </row>
    <row r="50" spans="1:9" ht="63.75" customHeight="1" x14ac:dyDescent="0.25">
      <c r="A50" s="18">
        <v>2</v>
      </c>
      <c r="B50" s="60" t="s">
        <v>72</v>
      </c>
      <c r="C50" s="61"/>
      <c r="D50" s="61"/>
      <c r="E50" s="61"/>
      <c r="F50" s="61"/>
      <c r="G50" s="62"/>
      <c r="H50" s="153"/>
      <c r="I50" s="154"/>
    </row>
    <row r="51" spans="1:9" ht="48.75" customHeight="1" x14ac:dyDescent="0.25">
      <c r="A51" s="16"/>
      <c r="B51" s="17"/>
      <c r="C51" s="17"/>
      <c r="D51" s="17"/>
      <c r="E51" s="17"/>
      <c r="F51" s="17"/>
      <c r="G51" s="17"/>
      <c r="H51" s="17"/>
      <c r="I51" s="17"/>
    </row>
    <row r="52" spans="1:9" ht="15.75" x14ac:dyDescent="0.25">
      <c r="A52" s="155" t="s">
        <v>44</v>
      </c>
      <c r="B52" s="156"/>
      <c r="C52" s="156"/>
      <c r="D52" s="156"/>
      <c r="E52" s="156"/>
      <c r="F52" s="156"/>
      <c r="G52" s="156"/>
      <c r="H52" s="156"/>
      <c r="I52" s="157"/>
    </row>
    <row r="53" spans="1:9" ht="24.75" customHeight="1" x14ac:dyDescent="0.25">
      <c r="A53" s="158" t="s">
        <v>43</v>
      </c>
      <c r="B53" s="159"/>
      <c r="C53" s="159"/>
      <c r="D53" s="159"/>
      <c r="E53" s="159"/>
      <c r="F53" s="159"/>
      <c r="G53" s="159"/>
      <c r="H53" s="159"/>
      <c r="I53" s="160"/>
    </row>
    <row r="54" spans="1:9" ht="30" x14ac:dyDescent="0.25">
      <c r="A54" s="25" t="s">
        <v>20</v>
      </c>
      <c r="B54" s="92" t="s">
        <v>26</v>
      </c>
      <c r="C54" s="92"/>
      <c r="D54" s="92"/>
      <c r="E54" s="92"/>
      <c r="F54" s="93"/>
      <c r="G54" s="164" t="s">
        <v>21</v>
      </c>
      <c r="H54" s="165"/>
      <c r="I54" s="19" t="s">
        <v>41</v>
      </c>
    </row>
    <row r="55" spans="1:9" ht="105" customHeight="1" x14ac:dyDescent="0.25">
      <c r="A55" s="25">
        <v>1</v>
      </c>
      <c r="B55" s="60" t="s">
        <v>29</v>
      </c>
      <c r="C55" s="61"/>
      <c r="D55" s="61"/>
      <c r="E55" s="61"/>
      <c r="F55" s="62"/>
      <c r="G55" s="96"/>
      <c r="H55" s="97"/>
      <c r="I55" s="29"/>
    </row>
    <row r="56" spans="1:9" ht="68.25" customHeight="1" x14ac:dyDescent="0.25">
      <c r="A56" s="25">
        <v>2</v>
      </c>
      <c r="B56" s="60" t="s">
        <v>30</v>
      </c>
      <c r="C56" s="61"/>
      <c r="D56" s="61"/>
      <c r="E56" s="61"/>
      <c r="F56" s="62"/>
      <c r="G56" s="96"/>
      <c r="H56" s="97"/>
      <c r="I56" s="29"/>
    </row>
    <row r="57" spans="1:9" ht="68.25" customHeight="1" x14ac:dyDescent="0.25">
      <c r="A57" s="25">
        <v>3</v>
      </c>
      <c r="B57" s="60" t="s">
        <v>38</v>
      </c>
      <c r="C57" s="61"/>
      <c r="D57" s="61"/>
      <c r="E57" s="61"/>
      <c r="F57" s="62"/>
      <c r="G57" s="96"/>
      <c r="H57" s="97"/>
      <c r="I57" s="29"/>
    </row>
    <row r="58" spans="1:9" ht="68.25" customHeight="1" x14ac:dyDescent="0.25">
      <c r="A58" s="25">
        <v>4</v>
      </c>
      <c r="B58" s="60" t="s">
        <v>31</v>
      </c>
      <c r="C58" s="61"/>
      <c r="D58" s="61"/>
      <c r="E58" s="61"/>
      <c r="F58" s="62"/>
      <c r="G58" s="96"/>
      <c r="H58" s="97"/>
      <c r="I58" s="29"/>
    </row>
    <row r="59" spans="1:9" ht="68.25" customHeight="1" x14ac:dyDescent="0.25">
      <c r="A59" s="25">
        <v>5</v>
      </c>
      <c r="B59" s="60" t="s">
        <v>67</v>
      </c>
      <c r="C59" s="61"/>
      <c r="D59" s="61"/>
      <c r="E59" s="61"/>
      <c r="F59" s="62"/>
      <c r="G59" s="96"/>
      <c r="H59" s="97"/>
      <c r="I59" s="29"/>
    </row>
    <row r="60" spans="1:9" ht="68.25" customHeight="1" x14ac:dyDescent="0.25">
      <c r="A60" s="25">
        <v>6</v>
      </c>
      <c r="B60" s="60" t="s">
        <v>68</v>
      </c>
      <c r="C60" s="61"/>
      <c r="D60" s="61"/>
      <c r="E60" s="61"/>
      <c r="F60" s="62"/>
      <c r="G60" s="96"/>
      <c r="H60" s="97"/>
      <c r="I60" s="29"/>
    </row>
    <row r="61" spans="1:9" ht="68.25" customHeight="1" x14ac:dyDescent="0.25">
      <c r="A61" s="25">
        <v>7</v>
      </c>
      <c r="B61" s="60" t="s">
        <v>69</v>
      </c>
      <c r="C61" s="61"/>
      <c r="D61" s="61"/>
      <c r="E61" s="61"/>
      <c r="F61" s="62"/>
      <c r="G61" s="96"/>
      <c r="H61" s="97"/>
      <c r="I61" s="29"/>
    </row>
    <row r="62" spans="1:9" ht="15.75" x14ac:dyDescent="0.25">
      <c r="A62" s="161" t="s">
        <v>42</v>
      </c>
      <c r="B62" s="162"/>
      <c r="C62" s="162"/>
      <c r="D62" s="162"/>
      <c r="E62" s="162"/>
      <c r="F62" s="162"/>
      <c r="G62" s="162"/>
      <c r="H62" s="163"/>
      <c r="I62" s="20">
        <f>SUM(I55:I61)</f>
        <v>0</v>
      </c>
    </row>
    <row r="63" spans="1:9" x14ac:dyDescent="0.25">
      <c r="A63" s="7"/>
    </row>
    <row r="64" spans="1:9" ht="24" customHeight="1" x14ac:dyDescent="0.25">
      <c r="A64" s="53" t="s">
        <v>45</v>
      </c>
      <c r="B64" s="53"/>
      <c r="C64" s="53"/>
      <c r="D64" s="53"/>
      <c r="E64" s="53"/>
      <c r="F64" s="53"/>
      <c r="G64" s="53"/>
      <c r="H64" s="53"/>
      <c r="I64" s="53"/>
    </row>
    <row r="65" spans="1:9" ht="29.25" customHeight="1" x14ac:dyDescent="0.25">
      <c r="A65" s="142" t="s">
        <v>36</v>
      </c>
      <c r="B65" s="143"/>
      <c r="C65" s="143"/>
      <c r="D65" s="143"/>
      <c r="E65" s="143"/>
      <c r="F65" s="143"/>
      <c r="G65" s="144"/>
      <c r="H65" s="166">
        <f>I62+H50</f>
        <v>0</v>
      </c>
      <c r="I65" s="167"/>
    </row>
    <row r="66" spans="1:9" ht="15.75" x14ac:dyDescent="0.25">
      <c r="A66" s="142" t="s">
        <v>46</v>
      </c>
      <c r="B66" s="143"/>
      <c r="C66" s="143"/>
      <c r="D66" s="143"/>
      <c r="E66" s="143"/>
      <c r="F66" s="143"/>
      <c r="G66" s="144"/>
      <c r="H66" s="26">
        <f>I62-H49</f>
        <v>0</v>
      </c>
      <c r="I66" s="21" t="e">
        <f>H66/H65</f>
        <v>#DIV/0!</v>
      </c>
    </row>
    <row r="67" spans="1:9" ht="15.75" x14ac:dyDescent="0.25">
      <c r="A67" s="142" t="s">
        <v>47</v>
      </c>
      <c r="B67" s="143"/>
      <c r="C67" s="143"/>
      <c r="D67" s="143"/>
      <c r="E67" s="143"/>
      <c r="F67" s="143"/>
      <c r="G67" s="144"/>
      <c r="H67" s="22">
        <f>H49+H50</f>
        <v>0</v>
      </c>
      <c r="I67" s="21" t="e">
        <f>H67/H65</f>
        <v>#DIV/0!</v>
      </c>
    </row>
    <row r="68" spans="1:9" ht="67.5" customHeight="1" x14ac:dyDescent="0.25">
      <c r="A68" s="7"/>
      <c r="G68" s="23"/>
      <c r="H68" s="24" t="str">
        <f>IF(H66&lt;35000.01,słowniki!A7,słowniki!A4)</f>
        <v xml:space="preserve"> </v>
      </c>
      <c r="I68" s="24" t="e">
        <f>IF(słowniki!A6&gt;0.8,słowniki!A5,słowniki!A7)</f>
        <v>#DIV/0!</v>
      </c>
    </row>
    <row r="69" spans="1:9" x14ac:dyDescent="0.25">
      <c r="A69" s="7"/>
      <c r="F69" s="40"/>
      <c r="G69" s="41"/>
      <c r="H69" s="42"/>
    </row>
    <row r="70" spans="1:9" x14ac:dyDescent="0.25">
      <c r="A70" s="7"/>
      <c r="F70" s="43"/>
      <c r="G70" s="44"/>
      <c r="H70" s="45"/>
    </row>
    <row r="71" spans="1:9" x14ac:dyDescent="0.25">
      <c r="A71" s="7"/>
      <c r="B71" s="49"/>
      <c r="C71" s="49"/>
      <c r="D71" s="49"/>
      <c r="F71" s="46"/>
      <c r="G71" s="47"/>
      <c r="H71" s="48"/>
    </row>
    <row r="72" spans="1:9" x14ac:dyDescent="0.25">
      <c r="A72" s="7"/>
      <c r="B72" s="50" t="s">
        <v>22</v>
      </c>
      <c r="C72" s="50"/>
      <c r="D72" s="50"/>
      <c r="F72" s="51" t="s">
        <v>23</v>
      </c>
      <c r="G72" s="51"/>
      <c r="H72" s="51"/>
    </row>
    <row r="73" spans="1:9" x14ac:dyDescent="0.25">
      <c r="A73" s="7"/>
    </row>
    <row r="74" spans="1:9" x14ac:dyDescent="0.25">
      <c r="A74" s="7"/>
    </row>
    <row r="75" spans="1:9" x14ac:dyDescent="0.25">
      <c r="A75" s="7"/>
    </row>
    <row r="76" spans="1:9" ht="24" customHeight="1" x14ac:dyDescent="0.25">
      <c r="A76" s="53" t="s">
        <v>57</v>
      </c>
      <c r="B76" s="53"/>
      <c r="C76" s="53"/>
      <c r="D76" s="53"/>
      <c r="E76" s="53"/>
      <c r="F76" s="53"/>
      <c r="G76" s="53"/>
      <c r="H76" s="53"/>
      <c r="I76" s="53"/>
    </row>
    <row r="77" spans="1:9" x14ac:dyDescent="0.25">
      <c r="A77" s="54"/>
      <c r="B77" s="54"/>
      <c r="C77" s="54"/>
      <c r="D77" s="54"/>
      <c r="E77" s="54"/>
      <c r="F77" s="54"/>
      <c r="G77" s="54"/>
      <c r="H77" s="54"/>
      <c r="I77" s="54"/>
    </row>
    <row r="78" spans="1:9" ht="18.75" x14ac:dyDescent="0.25">
      <c r="A78" s="55" t="s">
        <v>56</v>
      </c>
      <c r="B78" s="55"/>
      <c r="C78" s="55"/>
      <c r="D78" s="55"/>
      <c r="E78" s="55"/>
      <c r="F78" s="55"/>
      <c r="G78" s="55"/>
      <c r="H78" s="55"/>
      <c r="I78" s="55"/>
    </row>
    <row r="79" spans="1:9" x14ac:dyDescent="0.25">
      <c r="A79" s="28"/>
      <c r="B79" s="28"/>
      <c r="C79" s="28"/>
      <c r="D79" s="28"/>
      <c r="E79" s="28"/>
      <c r="F79" s="28"/>
      <c r="G79" s="28"/>
      <c r="H79" s="28"/>
      <c r="I79" s="28"/>
    </row>
    <row r="80" spans="1:9" x14ac:dyDescent="0.25">
      <c r="A80" s="11"/>
      <c r="B80" s="14"/>
      <c r="C80" s="14"/>
      <c r="D80" s="14"/>
      <c r="E80" s="14"/>
      <c r="F80" s="52"/>
      <c r="G80" s="52"/>
      <c r="H80" s="52"/>
      <c r="I80" s="14"/>
    </row>
    <row r="81" spans="1:9" x14ac:dyDescent="0.25">
      <c r="A81" s="11"/>
      <c r="B81" s="14"/>
      <c r="C81" s="14"/>
      <c r="D81" s="14"/>
      <c r="E81" s="14"/>
      <c r="F81" s="52"/>
      <c r="G81" s="52"/>
      <c r="H81" s="52"/>
      <c r="I81" s="14"/>
    </row>
    <row r="82" spans="1:9" x14ac:dyDescent="0.25">
      <c r="A82" s="7"/>
      <c r="B82" s="52"/>
      <c r="C82" s="52"/>
      <c r="D82" s="52"/>
      <c r="F82" s="52"/>
      <c r="G82" s="52"/>
      <c r="H82" s="52"/>
    </row>
    <row r="83" spans="1:9" x14ac:dyDescent="0.25">
      <c r="A83" s="7"/>
      <c r="B83" s="38" t="s">
        <v>22</v>
      </c>
      <c r="C83" s="39"/>
      <c r="D83" s="39"/>
      <c r="F83" s="38" t="s">
        <v>24</v>
      </c>
      <c r="G83" s="38"/>
      <c r="H83" s="38"/>
    </row>
    <row r="84" spans="1:9" x14ac:dyDescent="0.25">
      <c r="A84" s="7"/>
    </row>
    <row r="85" spans="1:9" x14ac:dyDescent="0.25">
      <c r="A85" s="7"/>
    </row>
  </sheetData>
  <sheetProtection algorithmName="SHA-512" hashValue="53RfA/iQqi5vJL6DPJRsqxq9TokkOJ6xBO2GSJ5mJIPuQQ6TbMyzvFzA9mgqmJDIaFj4jtDtXPd5j2ed/FFt0g==" saltValue="0JFTZDSekqPWPhL5z7ZSxA==" spinCount="100000" sheet="1" formatCells="0" formatColumns="0" formatRows="0" insertColumns="0" insertRows="0" insertHyperlinks="0" deleteColumns="0" deleteRows="0" sort="0" autoFilter="0" pivotTables="0"/>
  <protectedRanges>
    <protectedRange sqref="I55:I61" name="Rozstęp1"/>
  </protectedRanges>
  <mergeCells count="109">
    <mergeCell ref="G59:H59"/>
    <mergeCell ref="G60:H60"/>
    <mergeCell ref="A66:G66"/>
    <mergeCell ref="A67:G67"/>
    <mergeCell ref="A64:I64"/>
    <mergeCell ref="A34:A35"/>
    <mergeCell ref="B34:D35"/>
    <mergeCell ref="E34:H34"/>
    <mergeCell ref="E35:H35"/>
    <mergeCell ref="E39:I39"/>
    <mergeCell ref="E40:I40"/>
    <mergeCell ref="A65:G65"/>
    <mergeCell ref="A48:I48"/>
    <mergeCell ref="B49:G49"/>
    <mergeCell ref="B50:G50"/>
    <mergeCell ref="H49:I49"/>
    <mergeCell ref="H50:I50"/>
    <mergeCell ref="A52:I52"/>
    <mergeCell ref="A53:I53"/>
    <mergeCell ref="A62:H62"/>
    <mergeCell ref="G61:H61"/>
    <mergeCell ref="G54:H54"/>
    <mergeCell ref="G55:H55"/>
    <mergeCell ref="H65:I65"/>
    <mergeCell ref="B40:D40"/>
    <mergeCell ref="E14:I14"/>
    <mergeCell ref="A15:A17"/>
    <mergeCell ref="B15:D17"/>
    <mergeCell ref="B29:E29"/>
    <mergeCell ref="B18:D18"/>
    <mergeCell ref="F29:I29"/>
    <mergeCell ref="A21:A23"/>
    <mergeCell ref="B21:D23"/>
    <mergeCell ref="F21:I21"/>
    <mergeCell ref="F22:I22"/>
    <mergeCell ref="A24:A26"/>
    <mergeCell ref="B24:D26"/>
    <mergeCell ref="F24:I24"/>
    <mergeCell ref="F25:I25"/>
    <mergeCell ref="F26:I26"/>
    <mergeCell ref="B28:E28"/>
    <mergeCell ref="F28:I28"/>
    <mergeCell ref="B27:E27"/>
    <mergeCell ref="F27:I27"/>
    <mergeCell ref="F15:I15"/>
    <mergeCell ref="F16:I16"/>
    <mergeCell ref="F17:I17"/>
    <mergeCell ref="E18:I18"/>
    <mergeCell ref="B19:D19"/>
    <mergeCell ref="A1:I1"/>
    <mergeCell ref="A9:E12"/>
    <mergeCell ref="F9:I9"/>
    <mergeCell ref="F10:I10"/>
    <mergeCell ref="F11:I11"/>
    <mergeCell ref="F12:I12"/>
    <mergeCell ref="A7:B7"/>
    <mergeCell ref="C7:I7"/>
    <mergeCell ref="A3:I3"/>
    <mergeCell ref="A2:I2"/>
    <mergeCell ref="A5:I5"/>
    <mergeCell ref="E19:I19"/>
    <mergeCell ref="B60:F60"/>
    <mergeCell ref="B30:C32"/>
    <mergeCell ref="A37:I37"/>
    <mergeCell ref="B41:E43"/>
    <mergeCell ref="F42:I42"/>
    <mergeCell ref="F41:H41"/>
    <mergeCell ref="F44:H44"/>
    <mergeCell ref="F45:I45"/>
    <mergeCell ref="A41:A43"/>
    <mergeCell ref="F43:I43"/>
    <mergeCell ref="B33:H33"/>
    <mergeCell ref="F32:I32"/>
    <mergeCell ref="F31:I31"/>
    <mergeCell ref="F30:I30"/>
    <mergeCell ref="B54:F54"/>
    <mergeCell ref="B58:F58"/>
    <mergeCell ref="B55:F55"/>
    <mergeCell ref="F46:I46"/>
    <mergeCell ref="B44:E46"/>
    <mergeCell ref="A44:A46"/>
    <mergeCell ref="G56:H56"/>
    <mergeCell ref="G57:H57"/>
    <mergeCell ref="G58:H58"/>
    <mergeCell ref="B39:D39"/>
    <mergeCell ref="F23:I23"/>
    <mergeCell ref="B20:D20"/>
    <mergeCell ref="E20:I20"/>
    <mergeCell ref="D30:E30"/>
    <mergeCell ref="D31:E31"/>
    <mergeCell ref="A13:I13"/>
    <mergeCell ref="B14:D14"/>
    <mergeCell ref="B83:D83"/>
    <mergeCell ref="F83:H83"/>
    <mergeCell ref="F69:H71"/>
    <mergeCell ref="B71:D71"/>
    <mergeCell ref="B72:D72"/>
    <mergeCell ref="F72:H72"/>
    <mergeCell ref="F80:H82"/>
    <mergeCell ref="B82:D82"/>
    <mergeCell ref="A76:I76"/>
    <mergeCell ref="A77:I77"/>
    <mergeCell ref="A78:I78"/>
    <mergeCell ref="A30:A32"/>
    <mergeCell ref="D32:E32"/>
    <mergeCell ref="B56:F56"/>
    <mergeCell ref="B57:F57"/>
    <mergeCell ref="B61:F61"/>
    <mergeCell ref="B59:F59"/>
  </mergeCells>
  <dataValidations count="3">
    <dataValidation type="whole" errorStyle="warning" operator="greaterThan" showInputMessage="1" showErrorMessage="1" errorTitle="Błąd" error="Maksymalna wnioskowana kwota wsparcia wynosi 35000 zł" sqref="H66">
      <formula1>35000</formula1>
    </dataValidation>
    <dataValidation type="textLength" allowBlank="1" showInputMessage="1" showErrorMessage="1" error="Tekst powinien zawierać do 1000 znaków." sqref="E39:I39">
      <formula1>1</formula1>
      <formula2>1000</formula2>
    </dataValidation>
    <dataValidation type="textLength" allowBlank="1" showInputMessage="1" showErrorMessage="1" error="Tekst powinien zawierać do 1500 znaków." sqref="E40:I40">
      <formula1>1</formula1>
      <formula2>1000</formula2>
    </dataValidation>
  </dataValidations>
  <pageMargins left="0.70866141732283472" right="0.70866141732283472" top="0.74803149606299213" bottom="0.74803149606299213" header="0.43307086614173229" footer="0.31496062992125984"/>
  <pageSetup paperSize="9" scale="63" fitToHeight="0" orientation="portrait" r:id="rId1"/>
  <headerFooter>
    <oddHeader>&amp;LAktywna tablica 2021 - wniosek B dyrektora szkoły</oddHeader>
    <oddFooter>Strona &amp;P z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Proszę wybrać z listy">
          <x14:formula1>
            <xm:f>słowniki!$A$1:$A$2</xm:f>
          </x14:formula1>
          <xm:sqref>I44 I41 I33 F28:I28</xm:sqref>
        </x14:dataValidation>
        <x14:dataValidation type="list" allowBlank="1" showInputMessage="1" showErrorMessage="1">
          <x14:formula1>
            <xm:f>słowniki!$A$1:$A$2</xm:f>
          </x14:formula1>
          <xm:sqref>F29:I29</xm:sqref>
        </x14:dataValidation>
        <x14:dataValidation type="custom" allowBlank="1" showInputMessage="1" showErrorMessage="1" error="AAAAAAA">
          <x14:formula1>
            <xm:f>H66&gt;słowniki!A1</xm:f>
          </x14:formula1>
          <xm:sqref>H68:I68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A6" sqref="A6"/>
    </sheetView>
  </sheetViews>
  <sheetFormatPr defaultRowHeight="15" x14ac:dyDescent="0.25"/>
  <cols>
    <col min="10" max="10" width="17.5703125" customWidth="1"/>
  </cols>
  <sheetData>
    <row r="1" spans="1:10" x14ac:dyDescent="0.25">
      <c r="A1" t="s">
        <v>50</v>
      </c>
    </row>
    <row r="2" spans="1:10" x14ac:dyDescent="0.25">
      <c r="A2" t="s">
        <v>51</v>
      </c>
    </row>
    <row r="3" spans="1:10" ht="45" x14ac:dyDescent="0.25">
      <c r="A3">
        <v>35000</v>
      </c>
      <c r="J3" s="4" t="s">
        <v>60</v>
      </c>
    </row>
    <row r="4" spans="1:10" x14ac:dyDescent="0.25">
      <c r="A4" t="s">
        <v>62</v>
      </c>
    </row>
    <row r="5" spans="1:10" x14ac:dyDescent="0.25">
      <c r="A5" t="s">
        <v>63</v>
      </c>
    </row>
    <row r="6" spans="1:10" x14ac:dyDescent="0.25">
      <c r="A6" s="3" t="e">
        <f>wniosekB!I66</f>
        <v>#DIV/0!</v>
      </c>
    </row>
    <row r="7" spans="1:10" x14ac:dyDescent="0.25">
      <c r="A7" t="s">
        <v>52</v>
      </c>
    </row>
    <row r="11" spans="1:10" x14ac:dyDescent="0.25">
      <c r="A11" t="s">
        <v>58</v>
      </c>
    </row>
    <row r="14" spans="1:10" x14ac:dyDescent="0.25">
      <c r="A14" t="s">
        <v>59</v>
      </c>
    </row>
    <row r="15" spans="1:10" x14ac:dyDescent="0.25">
      <c r="A15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wniosekB</vt:lpstr>
      <vt:lpstr>słowniki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Wąsowski;Piotr Patora</dc:creator>
  <cp:lastModifiedBy>Joanna Wożnicka-Wąsek</cp:lastModifiedBy>
  <cp:lastPrinted>2021-04-06T05:40:06Z</cp:lastPrinted>
  <dcterms:created xsi:type="dcterms:W3CDTF">2021-03-24T08:42:51Z</dcterms:created>
  <dcterms:modified xsi:type="dcterms:W3CDTF">2021-08-25T11:07:04Z</dcterms:modified>
</cp:coreProperties>
</file>