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trycja.kupis\Desktop\Darmowe podręczniki 2017\"/>
    </mc:Choice>
  </mc:AlternateContent>
  <bookViews>
    <workbookView xWindow="0" yWindow="0" windowWidth="19200" windowHeight="10695"/>
  </bookViews>
  <sheets>
    <sheet name="Arkusz1" sheetId="1" r:id="rId1"/>
    <sheet name="Arkusz2" sheetId="2" r:id="rId2"/>
    <sheet name="Arkusz3" sheetId="3" r:id="rId3"/>
  </sheets>
  <definedNames>
    <definedName name="_ftn1" localSheetId="0">Arkusz1!$A$31</definedName>
    <definedName name="_ftn2" localSheetId="0">Arkusz1!$A$32</definedName>
    <definedName name="_ftnref1" localSheetId="0">Arkusz1!$B$19</definedName>
    <definedName name="_ftnref2" localSheetId="0">Arkusz1!$B$28</definedName>
  </definedNames>
  <calcPr calcId="152511"/>
</workbook>
</file>

<file path=xl/calcChain.xml><?xml version="1.0" encoding="utf-8"?>
<calcChain xmlns="http://schemas.openxmlformats.org/spreadsheetml/2006/main">
  <c r="U42" i="1" l="1"/>
  <c r="T42" i="1"/>
  <c r="S42" i="1"/>
  <c r="P42" i="1"/>
  <c r="O42" i="1"/>
  <c r="N42" i="1"/>
  <c r="M42" i="1"/>
  <c r="L42" i="1"/>
  <c r="K42" i="1"/>
  <c r="V38" i="1"/>
  <c r="V40" i="1" l="1"/>
  <c r="V41" i="1" l="1"/>
  <c r="V39" i="1"/>
  <c r="V37" i="1"/>
  <c r="V36" i="1"/>
  <c r="V35" i="1"/>
  <c r="V34" i="1"/>
  <c r="V33" i="1"/>
  <c r="V31" i="1"/>
  <c r="V32" i="1"/>
  <c r="V30" i="1"/>
  <c r="V29" i="1"/>
  <c r="U43" i="1"/>
  <c r="U44" i="1" s="1"/>
  <c r="Q42" i="1"/>
  <c r="O43" i="1"/>
  <c r="O44" i="1" s="1"/>
  <c r="P43" i="1"/>
  <c r="P44" i="1" l="1"/>
  <c r="V42" i="1"/>
  <c r="L43" i="1"/>
  <c r="L44" i="1" s="1"/>
  <c r="T43" i="1"/>
  <c r="S43" i="1"/>
  <c r="S44" i="1" s="1"/>
  <c r="Q43" i="1"/>
  <c r="Q44" i="1" s="1"/>
  <c r="N43" i="1"/>
  <c r="N44" i="1" s="1"/>
  <c r="M43" i="1"/>
  <c r="K43" i="1"/>
  <c r="M44" i="1" l="1"/>
  <c r="V44" i="1" s="1"/>
  <c r="V43" i="1"/>
  <c r="T44" i="1"/>
  <c r="K44" i="1"/>
</calcChain>
</file>

<file path=xl/comments1.xml><?xml version="1.0" encoding="utf-8"?>
<comments xmlns="http://schemas.openxmlformats.org/spreadsheetml/2006/main">
  <authors>
    <author>Klefas Krzysztof</author>
    <author>Kurzępa Iwona</author>
  </authors>
  <commentList>
    <comment ref="B18" authorId="0" shapeId="0">
      <text>
        <r>
          <rPr>
            <b/>
            <sz val="8"/>
            <color indexed="81"/>
            <rFont val="Arial"/>
            <family val="2"/>
            <charset val="238"/>
          </rPr>
          <t>Ilekroć w wyszczególnieniu jest mowa o:
a) szkołach podstawowych - należy przez to rozumieć także szkoły artystyczne realizujące kształcenie ogólne w zakresie szkoły podstawowej prowadzone przez jednostkę samorządu terytorialnego,
b) dotychczasowych gimnazjach - nalezy przez to rozumieć także klasy dotychczasowych gimnazjów prowadzone w szkołach innego typu, o których mowa w art. 129 ust. 8 ustawy z dnia 14 grudnia 2016 r. - Przepisy wprowadzajace ustawę - Prawo oświatowe (Dz. U. z 2017 r. poz. 60), oraz szkoły artystyczne realizujace kształcenie ogólne w zakresie dotychczasowego gimnazjum prowadzone przez jednostki samorzadu terytorialnego.</t>
        </r>
        <r>
          <rPr>
            <sz val="9"/>
            <color indexed="81"/>
            <rFont val="Tahoma"/>
            <family val="2"/>
            <charset val="238"/>
          </rPr>
          <t xml:space="preserve">
</t>
        </r>
      </text>
    </comment>
    <comment ref="K18" authorId="1" shapeId="0">
      <text>
        <r>
          <rPr>
            <sz val="9"/>
            <color indexed="81"/>
            <rFont val="Tahoma"/>
            <family val="2"/>
            <charset val="238"/>
          </rPr>
          <t xml:space="preserve">Niepotrzebne skreślić
</t>
        </r>
      </text>
    </comment>
    <comment ref="S18" authorId="1" shapeId="0">
      <text>
        <r>
          <rPr>
            <sz val="9"/>
            <color indexed="81"/>
            <rFont val="Tahoma"/>
            <family val="2"/>
            <charset val="238"/>
          </rPr>
          <t xml:space="preserve">Niepotrzebne skreślić
</t>
        </r>
      </text>
    </comment>
    <comment ref="B23" authorId="0" shapeId="0">
      <text>
        <r>
          <rPr>
            <b/>
            <sz val="8"/>
            <color indexed="81"/>
            <rFont val="Arial"/>
            <family val="2"/>
            <charset val="238"/>
          </rPr>
          <t xml:space="preserve">Należy wypełnić poz. 3, w przypadku gdy liczba uczniów danych klas w roku szkolnym 2017/2018 ulegnie zwiększeniu w stosunku do liczby uczniów danych klas w roku szkolnym 2016/2017.
</t>
        </r>
      </text>
    </comment>
    <comment ref="B24" authorId="0" shapeId="0">
      <text>
        <r>
          <rPr>
            <b/>
            <sz val="8"/>
            <color indexed="81"/>
            <rFont val="Arial"/>
            <family val="2"/>
            <charset val="238"/>
          </rPr>
          <t>Należy wypełnić poz. 4, w przypadku gdy w roku szkolnym 2016/2017 nie funkcjonowały klasy II, III i V szkół podstawowych lub klasa II dotychczasowych gimnazjów lub nie uczęszczali do tych klas uczniowie.</t>
        </r>
      </text>
    </comment>
    <comment ref="B25" authorId="1" shapeId="0">
      <text>
        <r>
          <rPr>
            <sz val="9"/>
            <color indexed="81"/>
            <rFont val="Tahoma"/>
            <family val="2"/>
            <charset val="238"/>
          </rPr>
          <t>Należy wypełnić poz. 5, w przypadku, gdy w roku szkolnym 2016/2017 szkoły zapewniły uczniom komplety podręczników lub materiałów edukacyjnych podlegające refundacji z dotacji celowej w 2017 r.</t>
        </r>
      </text>
    </comment>
    <comment ref="B26" authorId="1" shapeId="0">
      <text>
        <r>
          <rPr>
            <sz val="9"/>
            <color indexed="81"/>
            <rFont val="Tahoma"/>
            <family val="2"/>
            <charset val="238"/>
          </rPr>
          <t>Należy wypełnić poz. 6 w przypadku, dgy w roku szkolnym 2016/2017 szkoły zapewniły uczniom komplety materiałów ćwiczeniowych podlegajace refundacji z dotacji celowej w 2017 r.</t>
        </r>
      </text>
    </comment>
    <comment ref="B27" authorId="1" shapeId="0">
      <text>
        <r>
          <rPr>
            <sz val="9"/>
            <color indexed="81"/>
            <rFont val="Tahoma"/>
            <family val="2"/>
            <charset val="238"/>
          </rPr>
          <t xml:space="preserve">W przypadku poz. 7 kol. 6 i 11 należy podać liczbę uczniów równą liczbie podręczników do danego języka obcego nowozytnego lub materiałów edukacyjnych do danego języka obcego nowozytnego zakupionych ze wzgledu na zdiagnozowany stopień zaawansowania znajomosci danego języka obcego nowozytnego, z tym, że jezeli dla uczniów dotychczasowych gimnazjów zakupiono podręczniki lub materiały edukacyjne do dwóch języków obcych nowozytnych - nalezy podać podwójną liczbę tych uczniów.
</t>
        </r>
      </text>
    </comment>
    <comment ref="B28" authorId="0" shapeId="0">
      <text>
        <r>
          <rPr>
            <b/>
            <sz val="8"/>
            <color indexed="81"/>
            <rFont val="Arial"/>
            <family val="2"/>
            <charset val="238"/>
          </rPr>
          <t>Należy wypełnić poz. 8, w przypadku gdy liczba uczniów danych klas w roku szkolnym 2017/2018 nie ulegnie zwiększeniu w stosunku do liczby uczniów danych klas w roku szkolnym 2016/2017, a istnieje konieczność zakupu kompletu podręczników lub materiałów edukacyjnych z powodu niedokonania zakupu takiego kompletu ze środków ostatniej dotacji celowej (udzielonej odpowiednio w 2015 r. lub 2016 r. na wszystkich uczniów tej klasy.</t>
        </r>
        <r>
          <rPr>
            <sz val="9"/>
            <color indexed="81"/>
            <rFont val="Tahoma"/>
            <family val="2"/>
            <charset val="238"/>
          </rPr>
          <t xml:space="preserve">
</t>
        </r>
      </text>
    </comment>
  </commentList>
</comments>
</file>

<file path=xl/sharedStrings.xml><?xml version="1.0" encoding="utf-8"?>
<sst xmlns="http://schemas.openxmlformats.org/spreadsheetml/2006/main" count="54" uniqueCount="50">
  <si>
    <t>Nazwa jednostki samorządu terytorialnego</t>
  </si>
  <si>
    <t>Kod TERYT</t>
  </si>
  <si>
    <t>(należy zaznaczyć własciwy kwadrat przez wpisanie zanku "X")</t>
  </si>
  <si>
    <t>Poz.</t>
  </si>
  <si>
    <t>Razem</t>
  </si>
  <si>
    <t>Klasa I</t>
  </si>
  <si>
    <t>Klasa II</t>
  </si>
  <si>
    <t>Klasa III</t>
  </si>
  <si>
    <t>Klasa IV</t>
  </si>
  <si>
    <t>Klasa V</t>
  </si>
  <si>
    <t>Klasa VI</t>
  </si>
  <si>
    <t xml:space="preserve">Wyszczególnienie </t>
  </si>
  <si>
    <t>prognozowana liczba uczniów uwzględnia wyniki postępowania rekrutacyjnego**)</t>
  </si>
  <si>
    <t xml:space="preserve">prognozowana liczba uczniów nie uwzględnia wyników postępowania rekrutacyjnego**)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</si>
  <si>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Niepotrzebne skreślić</t>
    </r>
  </si>
  <si>
    <r>
      <rPr>
        <b/>
        <i/>
        <vertAlign val="superscript"/>
        <sz val="10"/>
        <color theme="1"/>
        <rFont val="Arial"/>
        <family val="2"/>
        <charset val="238"/>
      </rPr>
      <t>**)</t>
    </r>
    <r>
      <rPr>
        <b/>
        <i/>
        <sz val="10"/>
        <color theme="1"/>
        <rFont val="Arial"/>
        <family val="2"/>
        <charset val="238"/>
      </rPr>
      <t xml:space="preserve"> </t>
    </r>
    <r>
      <rPr>
        <i/>
        <sz val="10"/>
        <color theme="1"/>
        <rFont val="Arial"/>
        <family val="2"/>
        <charset val="238"/>
      </rPr>
      <t>W przypadku gdy liczba uczniów w co najmniej jednej szkole nie uwzględnia wyników postępowania rekrutacyjnego, należy zaznaczyć kwadrat „prognozowana liczba uczniów nie uwzględnia wyników postępowania rekrutacyjnego”.</t>
    </r>
  </si>
  <si>
    <r>
      <t xml:space="preserve">……………………………………………………………                                                                                                                                       </t>
    </r>
    <r>
      <rPr>
        <sz val="8"/>
        <color theme="1"/>
        <rFont val="Arial"/>
        <family val="2"/>
        <charset val="238"/>
      </rPr>
      <t>data sporządzenia, pieczęć i podpis dyrektora szkoły</t>
    </r>
  </si>
  <si>
    <t>wójta/burmistrza/prezydenta miasta/starosty/marszałka województwa</t>
  </si>
  <si>
    <t>Załącznik nr 4</t>
  </si>
  <si>
    <t>Wniosek o udzielenie dotacji celowej w 2017 r. na wyposażenie szkół w podręczniki, materiały edukacyjne lub materiały ćwiczeniowe</t>
  </si>
  <si>
    <t>wniosek składany po raz pierwszy</t>
  </si>
  <si>
    <r>
      <t xml:space="preserve">korekta/aktualizacja wniosku </t>
    </r>
    <r>
      <rPr>
        <b/>
        <sz val="9"/>
        <color theme="1"/>
        <rFont val="Arial"/>
        <family val="2"/>
        <charset val="238"/>
      </rPr>
      <t>*</t>
    </r>
    <r>
      <rPr>
        <b/>
        <vertAlign val="superscript"/>
        <sz val="9"/>
        <color theme="1"/>
        <rFont val="Arial"/>
        <family val="2"/>
        <charset val="238"/>
      </rPr>
      <t>)</t>
    </r>
  </si>
  <si>
    <t>Szkoła podstawowa/szkoła artystyczna realizująca kształcenie ogólne w zakresie szkoły podstawowej</t>
  </si>
  <si>
    <t>Dotychczasowe gimnazjum/szkoła artystyczna realizująca kształcenie ogólne w zakresie dotychczasowego gimnazjum</t>
  </si>
  <si>
    <t>Klasa VII</t>
  </si>
  <si>
    <t>Klasa VIII</t>
  </si>
  <si>
    <t>Prognozowana liczba uczniów danych klas w roku szkolnym 2017/2018</t>
  </si>
  <si>
    <t>Prognozowana liczba uczniów danych klas w roku szkolnym 2017/2018 powiększona o liczbę uczniów równą liczbie oddziałów danej klasy</t>
  </si>
  <si>
    <t>Liczba uczniów danych klas w roku szkolnym 2016/2017, którym szkoły ze środków dotacji celowej zapewniły podręczniki do danego jezyka obcego nowożytnego lub materiały edukacyjne do danego języka obcego nowożytnego ze względu na zdiagnozowany stopień zaawansowania znajomości danego języka obcego nowożytnego</t>
  </si>
  <si>
    <t xml:space="preserve">Liczba uczniów danych klas w roku szkolnym 2017/2018 dla których istnieje konieczność zapewnienia przez szkoły kompletu:
- podręczników do zajęć z zakresu danego języka obcego nowożytnego lub materiałów edukacyjnych do zajęć z zakresu danego języka obcego nowożytnego, w przypadku uczniów klas II i III szkół podstawowych, 
- podręczników lub materiałów edukacyjnych, w przypadku uczniów klas V szkół podstawowych i klas II dotychczasowych gimnazjów
</t>
  </si>
  <si>
    <t xml:space="preserve">Środki niezbędne na wyposażenie szkół w materiały ćwiczeniowe dla liczby uczniów wskazanej w poz.1 (kwota ta nie może być wyższa od iloczynu liczby uczniów wskazanej odpowiednio w: 
- poz. 1, kol. 3-5 oraz kwoty 49,50 zł na ucznia,
- poz. 1, kol. 6-9, 12 i 13 oraz kwoty 24,75 zł na ucznia)
</t>
  </si>
  <si>
    <t>Środki niezbędne na wyposażenie szkół w podręczniki do zajęć z zakresu edukacji: polonistycznej, matematycznej, przyrodniczej i społecznej oraz podręczniki do zajęć z zakresu danego języka obcego nowożytnego lub materiały edukacyjne dla liczby uczniów wskazanej w poz. 2 (kwota ta nie może być wyższa od iloczynu liczby uczniów wskazanej w poz. 2, kol. 3 oraz kwoty 74,25 zł na ucznia)</t>
  </si>
  <si>
    <t>Środki niezbędne na wyposażenie szkół w podręczniki do zajęć z zakresu danego języka obcego nowożytnego lub materiały edukacyjne do zajęć z zakresu danego języka obcego nowożytnego dla liczby uczniów wskazanej w poz. 4 (kwota ta nie może być wyższa od iloczynu liczby uczniów wskazanej odpowiednio w poz. 4, kol. 4 i 5 oraz kwoty 24,75 zł na ucznia)</t>
  </si>
  <si>
    <t xml:space="preserve">Środki niezbędne na wyposażenie szkół w podręczniki lub materiały edukacyjne dla liczby uczniów wskazanej w poz. 4 (kwota ta nie może być wyższa od iloczynu liczby uczniów wskazanej w: 
- poz. 4, kol. 7 oraz kwoty 138,61 zł na ucznia,
- poz. 4, kol. 12 oraz kwoty 247,52 zł na ucznia)
</t>
  </si>
  <si>
    <t>Środki niezbędna na wyposażenie szkół w podręczniki do danego języka obcego nowozytnego lub materiały edukacyjne do danego języka obcego nowozytnego dla liczby uczniów wskazanej w poz. 7 (kwota ta nie może być wyzsza od iloczynu liczby uczniów wskazanej odpowiednio w poz. 7 kol. 6 i 11 oraz kwoty 24,75 zł na ucznia).</t>
  </si>
  <si>
    <t>Środki niezbędne na wyposażenie szkół w podręczniki, materiały edukacyjne lub materiały ćwiczeniowe (suma kwot wskazanych w poz. 9-21)</t>
  </si>
  <si>
    <t>Koszty obsługi zadania (1% kwoty wskazanej w poz. 22) po zaokrągleniu w dół do pełnych groszy</t>
  </si>
  <si>
    <t>Wnioskowana kwota dotacji (suma kwot wskazanych w poz. 22 i 23)</t>
  </si>
  <si>
    <t>data sporządzenia, pieczęc i podpis</t>
  </si>
  <si>
    <t xml:space="preserve">Prognozowany wzrost liczby uczniów danych klas w roku szkolnym 2017/2018 w stosunku do:
- liczby uczniów odpowiednio klas II i III szkół podstawowych, którym w roku szkolnym 2016/2017 szkoły zapewniły komplety podręczników do zajęć z zakresu danego języka obcego nowożytnego lub materiałów edukacyjnych do zajęć z zakresu danego języka obcego nowożytnego,
- liczby uczniów odpowiednio klas V szkół podstawowych oraz klas II dotychczasowych gimnazjów, którym w roku szkolnym 2016/2017 szkoły zapewniły komplety podręczników lub materiałów edukacyjnych
</t>
  </si>
  <si>
    <t xml:space="preserve">Wzrost liczby uczniów danych klas, w ciągu roku szkolnego 2016/2017 w stosunku do liczby uczniów tych klas, którym w 2016 r. szkoły ze środków dotacji celowej zapewniły komplety:
- podręczników do zajęć z zakresu danego języka obcego nowożytnego lub materiałów edukacyjnych do zajęć z zakresu danego języka obcego nowożytnego, w przypadku uczniów klas I-III szkół podstawowych,
- podręczników lub materiałów edukacyjnych, w przypadku uczniów klas V szkół podstawowych i klas I i II dotychczasowych gimnazjów
</t>
  </si>
  <si>
    <t>Wzrost liczby uczniów danych klas, w ciągu roku szkolnego 2016/2017 w stosunku do liczby uczniów tych klas, którym w 2016 r. szkoły ze środków dotacji celowej zapewniły komplety materiałów ćwiczeniowych</t>
  </si>
  <si>
    <t xml:space="preserve">Środki niezbędne na wyposażenie szkół w podręczniki lub materiały edukacyjne dla liczby uczniów wskazanej w poz. 2 (kwota ta nie może być wyższa od iloczynu liczby uczniów wskazanej odpowiednio w: 
- poz. 2, kol. 6 i 8 oraz kwoty 138,61 zł na ucznia,
- poz. 2, kol. 9 i 13 oraz kwoty 247,52 zł na ucznia)
</t>
  </si>
  <si>
    <t>Środki niezbędne na wyposażenie szkół w komplety podręczników do zajęć z zakresu danego języka obcego nowożytnego lub materiałów edukacyjnych do zajęć z zakresu danego języka obcego nowożytnego dla liczby uczniów wskazanej w poz. 3 (kwota ta nie może być wyższa od iloczynu liczby uczniów wskazanej odpowiednio w poz. 3, kol. 4 i 5 oraz kwoty 24,75 zł na ucznia)</t>
  </si>
  <si>
    <t xml:space="preserve">Środki niezbędne na wyposażenie szkół w komplety podręczników lub materiałów edukacyjnych dla liczby uczniów wskazanej w poz. 3 (kwota ta nie może być wyższa od iloczynu liczby uczniów wskazanej w: 
- poz. 3, kol. 7 oraz kwoty 138,61 zł na ucznia,
- poz. 3, kol. 12 oraz kwoty 247,52 zł na ucznia)
</t>
  </si>
  <si>
    <t>Środki niezbędne na wyposażenie szkół w komplety podręczników do zajęć z zakresu danego języka obcego nowożytnego lub materiałów edukacyjnych do zajęć z zakresu danego języka obcego nowożytnego dla liczby uczniów wskazanej w poz. 5 (kwota ta nie może być wyższa od iloczynu liczby uczniów wskazanej odpowiednio w poz. 5, kol. 3-5 oraz kwoty 24,75 zł na ucznia)</t>
  </si>
  <si>
    <t xml:space="preserve">Środki niezbędne na wyposażenie szkół w komplety podręczników lub materiałów edukacyjnych dla liczby uczniów wskazanej w poz. 5 (kwota ta nie może być wyższa od iloczynu liczby uczniów wskazanej odpowiednio w: 
- poz. 5, kol. 6 i 7 oraz kwoty 138,61 zł na ucznia,
- poz. 5, kol. 11 i 12 oraz kwoty 247,52 zł na ucznia)
</t>
  </si>
  <si>
    <t xml:space="preserve">Środki niezbędne na wyposażenie szkół w komplety materiałów ćwiczeniowych dla liczby uczniów wskazanej w poz. 6 (kwota ta nie może być wyższa od iloczynu liczby uczniów wskazanej odpowiednio w: 
- poz. 6, kol. 3-5 oraz kwoty 49,50 zł na ucznia,
- poz. 6, kol. 6, 7, 11 i 12 oraz kwoty 24,75 zł na ucznia)
</t>
  </si>
  <si>
    <t>Środki niezbędne na wyposażenie szkół w komplety podręczników do zajęć z zakresu danego języka obcego nowożytnego lub materiałów edukacyjnych do zajęć z zakresu danego języka obcego nowożytnego dla liczby uczniów wskazanej w poz. 8 (kwota ta nie może być wyższa od iloczynu liczby uczniów wskazanej odpowiednio w poz. 8, kol. 4 i 5 oraz kwoty 24,75 zł na ucznia)</t>
  </si>
  <si>
    <t xml:space="preserve">Środki niezbędne na wyposażenie szkół w komplety podręczników lub materiałów edukacyjnych dla liczby uczniów wskazanej w poz. 8 (kwota ta nie może być wyższa od iloczynu liczby uczniów wskazanej w: 
- poz. 8, kol. 7 oraz kwoty 138,61 zł na ucznia,
- poz. 8, kol. 12 oraz kwoty 247,52 zł na ucznia)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</si>
</sst>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8"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12"/>
      <color theme="1"/>
      <name val="Arial"/>
      <family val="2"/>
      <charset val="238"/>
    </font>
    <font>
      <sz val="9"/>
      <color theme="1"/>
      <name val="Arial"/>
      <family val="2"/>
      <charset val="238"/>
    </font>
    <font>
      <b/>
      <sz val="9"/>
      <color theme="1"/>
      <name val="Arial"/>
      <family val="2"/>
      <charset val="238"/>
    </font>
    <font>
      <i/>
      <sz val="10"/>
      <color theme="1"/>
      <name val="Arial"/>
      <family val="2"/>
      <charset val="238"/>
    </font>
    <font>
      <b/>
      <vertAlign val="superscript"/>
      <sz val="9"/>
      <color theme="1"/>
      <name val="Arial"/>
      <family val="2"/>
      <charset val="238"/>
    </font>
    <font>
      <sz val="9"/>
      <color indexed="81"/>
      <name val="Tahoma"/>
      <family val="2"/>
      <charset val="238"/>
    </font>
    <font>
      <b/>
      <sz val="8"/>
      <color indexed="81"/>
      <name val="Arial"/>
      <family val="2"/>
      <charset val="238"/>
    </font>
    <font>
      <sz val="8"/>
      <color theme="1"/>
      <name val="Arial"/>
      <family val="2"/>
      <charset val="238"/>
    </font>
    <font>
      <sz val="8"/>
      <color rgb="FFFF0000"/>
      <name val="Arial"/>
      <family val="2"/>
      <charset val="238"/>
    </font>
    <font>
      <b/>
      <sz val="11"/>
      <color theme="1"/>
      <name val="Arial"/>
      <family val="2"/>
      <charset val="238"/>
    </font>
    <font>
      <b/>
      <i/>
      <vertAlign val="superscript"/>
      <sz val="10"/>
      <color theme="1"/>
      <name val="Arial"/>
      <family val="2"/>
      <charset val="238"/>
    </font>
    <font>
      <i/>
      <vertAlign val="superscript"/>
      <sz val="10"/>
      <color theme="1"/>
      <name val="Arial"/>
      <family val="2"/>
      <charset val="238"/>
    </font>
    <font>
      <b/>
      <i/>
      <sz val="10"/>
      <color theme="1"/>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xf numFmtId="0" fontId="3" fillId="2" borderId="1" xfId="0" applyFont="1" applyFill="1" applyBorder="1" applyAlignment="1">
      <alignment horizontal="center" vertical="center"/>
    </xf>
    <xf numFmtId="0" fontId="6" fillId="0" borderId="0" xfId="0" applyFont="1" applyAlignment="1">
      <alignment vertical="center"/>
    </xf>
    <xf numFmtId="0" fontId="6" fillId="0" borderId="5" xfId="0" applyFont="1" applyBorder="1" applyAlignment="1">
      <alignment vertical="center"/>
    </xf>
    <xf numFmtId="0" fontId="2"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2" fillId="0" borderId="1" xfId="0" applyFont="1" applyBorder="1" applyAlignment="1">
      <alignment horizontal="center" vertical="top"/>
    </xf>
    <xf numFmtId="0" fontId="13" fillId="0" borderId="0" xfId="0" applyFont="1" applyAlignment="1">
      <alignment wrapText="1"/>
    </xf>
    <xf numFmtId="0" fontId="3" fillId="0" borderId="0" xfId="0" applyFont="1" applyAlignment="1">
      <alignment horizontal="left" vertical="top"/>
    </xf>
    <xf numFmtId="0" fontId="1" fillId="0" borderId="0" xfId="0" applyFont="1" applyAlignment="1">
      <alignment vertical="top"/>
    </xf>
    <xf numFmtId="0" fontId="1" fillId="0" borderId="0" xfId="0" applyFont="1"/>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top"/>
    </xf>
    <xf numFmtId="0" fontId="2" fillId="0" borderId="0" xfId="0" applyFont="1" applyBorder="1" applyAlignment="1">
      <alignment horizontal="left" vertical="top" wrapText="1"/>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Border="1"/>
    <xf numFmtId="0" fontId="2" fillId="0" borderId="0" xfId="0" quotePrefix="1" applyFont="1" applyAlignment="1">
      <alignment vertical="center"/>
    </xf>
    <xf numFmtId="0" fontId="2" fillId="0" borderId="0" xfId="0" applyFont="1" applyAlignment="1">
      <alignment vertical="center"/>
    </xf>
    <xf numFmtId="0" fontId="14" fillId="0" borderId="0" xfId="0" applyFont="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pplyProtection="1">
      <alignment horizontal="left" vertical="top" wrapText="1"/>
      <protection locked="0"/>
    </xf>
    <xf numFmtId="164" fontId="3" fillId="0" borderId="0" xfId="0" applyNumberFormat="1" applyFont="1" applyBorder="1" applyAlignment="1" applyProtection="1">
      <alignment horizontal="right" vertical="center"/>
      <protection locked="0"/>
    </xf>
    <xf numFmtId="164" fontId="2" fillId="3"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2" borderId="1" xfId="0" applyFont="1" applyFill="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right"/>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3" fillId="0" borderId="0" xfId="0" applyFont="1" applyAlignment="1">
      <alignment horizontal="left" vertical="top"/>
    </xf>
    <xf numFmtId="0" fontId="2" fillId="0" borderId="0" xfId="0" applyFont="1" applyAlignment="1">
      <alignment horizontal="right" vertical="top"/>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Alignment="1">
      <alignment horizontal="center" vertical="center" wrapText="1"/>
    </xf>
    <xf numFmtId="0" fontId="8"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5"/>
  <sheetViews>
    <sheetView tabSelected="1" topLeftCell="A32" zoomScale="87" zoomScaleNormal="87" workbookViewId="0">
      <selection activeCell="V38" sqref="V38"/>
    </sheetView>
  </sheetViews>
  <sheetFormatPr defaultColWidth="8.85546875" defaultRowHeight="12.75" x14ac:dyDescent="0.2"/>
  <cols>
    <col min="1" max="1" width="4.28515625" style="2" customWidth="1"/>
    <col min="2" max="7" width="11.7109375" style="1" customWidth="1"/>
    <col min="8" max="8" width="4.28515625" style="1" customWidth="1"/>
    <col min="9" max="21" width="11.7109375" style="1" customWidth="1"/>
    <col min="22" max="22" width="15.7109375" style="1" customWidth="1"/>
    <col min="23" max="16384" width="8.85546875" style="1"/>
  </cols>
  <sheetData>
    <row r="1" spans="1:23" ht="27.6" customHeight="1" x14ac:dyDescent="0.25">
      <c r="U1" s="42" t="s">
        <v>18</v>
      </c>
      <c r="V1" s="43"/>
    </row>
    <row r="3" spans="1:23" ht="14.25" x14ac:dyDescent="0.2">
      <c r="A3" s="11" t="s">
        <v>0</v>
      </c>
      <c r="B3" s="12"/>
      <c r="C3" s="12"/>
      <c r="D3" s="12"/>
      <c r="E3" s="13"/>
      <c r="F3" s="11"/>
      <c r="G3" s="11"/>
      <c r="H3" s="11"/>
      <c r="I3" s="11"/>
      <c r="J3" s="11"/>
      <c r="K3" s="11"/>
      <c r="L3" s="11"/>
      <c r="M3" s="13"/>
      <c r="N3" s="13"/>
      <c r="O3" s="13"/>
      <c r="P3" s="13"/>
      <c r="Q3" s="13"/>
      <c r="R3" s="13"/>
      <c r="S3" s="13"/>
      <c r="T3" s="13"/>
      <c r="U3" s="13"/>
      <c r="V3" s="13"/>
      <c r="W3" s="13"/>
    </row>
    <row r="4" spans="1:23" ht="55.15" customHeight="1" x14ac:dyDescent="0.2">
      <c r="A4" s="44"/>
      <c r="B4" s="45"/>
      <c r="C4" s="45"/>
      <c r="D4" s="45"/>
      <c r="E4" s="46"/>
      <c r="F4" s="13"/>
      <c r="G4" s="13"/>
      <c r="H4" s="13"/>
      <c r="I4" s="13"/>
      <c r="J4" s="13"/>
      <c r="K4" s="13"/>
      <c r="L4" s="13"/>
      <c r="M4" s="13"/>
      <c r="N4" s="13"/>
      <c r="O4" s="13"/>
      <c r="P4" s="13"/>
      <c r="Q4" s="13"/>
      <c r="R4" s="13"/>
      <c r="S4" s="13"/>
      <c r="T4" s="13"/>
      <c r="U4" s="13"/>
      <c r="V4" s="13"/>
      <c r="W4" s="13"/>
    </row>
    <row r="5" spans="1:23" ht="14.25" x14ac:dyDescent="0.2">
      <c r="A5" s="48" t="s">
        <v>1</v>
      </c>
      <c r="B5" s="48"/>
      <c r="C5" s="13"/>
      <c r="D5" s="13"/>
      <c r="E5" s="13"/>
      <c r="F5" s="13"/>
      <c r="G5" s="13"/>
      <c r="H5" s="13"/>
      <c r="I5" s="13"/>
      <c r="J5" s="13"/>
      <c r="K5" s="13"/>
      <c r="L5" s="13"/>
      <c r="M5" s="13"/>
      <c r="N5" s="13"/>
      <c r="O5" s="13"/>
      <c r="P5" s="13"/>
      <c r="Q5" s="13"/>
      <c r="R5" s="13"/>
      <c r="S5" s="13"/>
      <c r="T5" s="13"/>
      <c r="U5" s="13"/>
      <c r="V5" s="13"/>
      <c r="W5" s="13"/>
    </row>
    <row r="6" spans="1:23" ht="41.45" customHeight="1" x14ac:dyDescent="0.2">
      <c r="A6" s="47"/>
      <c r="B6" s="47"/>
      <c r="C6" s="47"/>
      <c r="D6" s="47"/>
      <c r="E6" s="47"/>
      <c r="F6" s="13"/>
      <c r="G6" s="13"/>
      <c r="H6" s="13"/>
      <c r="I6" s="13"/>
      <c r="J6" s="13"/>
      <c r="K6" s="14"/>
      <c r="L6" s="13"/>
      <c r="M6" s="13"/>
      <c r="N6" s="13"/>
      <c r="O6" s="13"/>
      <c r="P6" s="13"/>
      <c r="Q6" s="13"/>
      <c r="R6" s="13"/>
      <c r="S6" s="13"/>
      <c r="T6" s="13"/>
      <c r="U6" s="13"/>
      <c r="V6" s="13"/>
      <c r="W6" s="13"/>
    </row>
    <row r="7" spans="1:23" ht="14.25" x14ac:dyDescent="0.2">
      <c r="A7" s="49"/>
      <c r="B7" s="49"/>
      <c r="C7" s="13"/>
      <c r="D7" s="13"/>
      <c r="E7" s="13"/>
      <c r="F7" s="13"/>
      <c r="G7" s="13"/>
      <c r="H7" s="13"/>
      <c r="I7" s="13"/>
      <c r="J7" s="13"/>
      <c r="K7" s="13"/>
      <c r="L7" s="13"/>
      <c r="M7" s="13"/>
      <c r="N7" s="13"/>
      <c r="O7" s="13"/>
      <c r="P7" s="13"/>
      <c r="Q7" s="13"/>
      <c r="R7" s="13"/>
      <c r="S7" s="13"/>
      <c r="T7" s="13"/>
      <c r="U7" s="13"/>
      <c r="V7" s="13"/>
      <c r="W7" s="13"/>
    </row>
    <row r="8" spans="1:23" ht="14.25" x14ac:dyDescent="0.2">
      <c r="A8" s="13"/>
      <c r="B8" s="13"/>
      <c r="C8" s="13"/>
      <c r="D8" s="13"/>
      <c r="E8" s="13"/>
      <c r="F8" s="13"/>
      <c r="G8" s="13"/>
      <c r="H8" s="13"/>
      <c r="I8" s="13"/>
      <c r="J8" s="13"/>
      <c r="K8" s="13"/>
      <c r="L8" s="13"/>
      <c r="M8" s="13"/>
      <c r="N8" s="13"/>
      <c r="O8" s="13"/>
      <c r="P8" s="13"/>
      <c r="Q8" s="13"/>
      <c r="R8" s="13"/>
      <c r="S8" s="13"/>
      <c r="T8" s="13"/>
      <c r="U8" s="13"/>
      <c r="V8" s="13"/>
      <c r="W8" s="13"/>
    </row>
    <row r="9" spans="1:23" ht="42" customHeight="1" x14ac:dyDescent="0.2">
      <c r="A9" s="13"/>
      <c r="B9" s="56" t="s">
        <v>19</v>
      </c>
      <c r="C9" s="56"/>
      <c r="D9" s="56"/>
      <c r="E9" s="56"/>
      <c r="F9" s="56"/>
      <c r="G9" s="56"/>
      <c r="H9" s="56"/>
      <c r="I9" s="56"/>
      <c r="J9" s="56"/>
      <c r="K9" s="56"/>
      <c r="L9" s="56"/>
      <c r="M9" s="56"/>
      <c r="N9" s="56"/>
      <c r="O9" s="56"/>
      <c r="P9" s="56"/>
      <c r="Q9" s="56"/>
      <c r="R9" s="56"/>
      <c r="S9" s="56"/>
      <c r="T9" s="56"/>
      <c r="U9" s="56"/>
      <c r="V9" s="56"/>
      <c r="W9" s="25"/>
    </row>
    <row r="10" spans="1:23" ht="14.45" customHeight="1" x14ac:dyDescent="0.2">
      <c r="A10" s="7"/>
      <c r="B10" s="61" t="s">
        <v>20</v>
      </c>
      <c r="C10" s="62"/>
      <c r="D10" s="62"/>
      <c r="E10" s="62"/>
      <c r="F10" s="62"/>
      <c r="G10" s="63"/>
      <c r="H10" s="3"/>
      <c r="I10" s="64" t="s">
        <v>12</v>
      </c>
      <c r="J10" s="64"/>
      <c r="K10" s="64"/>
      <c r="L10" s="64"/>
      <c r="M10" s="64"/>
      <c r="N10" s="64"/>
      <c r="O10" s="64"/>
      <c r="P10" s="64"/>
      <c r="Q10" s="64"/>
      <c r="R10" s="64"/>
    </row>
    <row r="11" spans="1:23" ht="14.45" customHeight="1" x14ac:dyDescent="0.2">
      <c r="A11" s="8"/>
      <c r="B11" s="62" t="s">
        <v>21</v>
      </c>
      <c r="C11" s="62"/>
      <c r="D11" s="62"/>
      <c r="E11" s="62"/>
      <c r="F11" s="5"/>
      <c r="G11" s="6"/>
      <c r="H11" s="3"/>
      <c r="I11" s="65" t="s">
        <v>13</v>
      </c>
      <c r="J11" s="65"/>
      <c r="K11" s="65"/>
      <c r="L11" s="65"/>
      <c r="M11" s="65"/>
      <c r="N11" s="65"/>
      <c r="O11" s="65"/>
      <c r="P11" s="65"/>
      <c r="Q11" s="65"/>
      <c r="R11" s="65"/>
    </row>
    <row r="13" spans="1:23" x14ac:dyDescent="0.2">
      <c r="D13" s="38" t="s">
        <v>2</v>
      </c>
      <c r="E13" s="38"/>
      <c r="F13" s="38"/>
      <c r="G13" s="38"/>
      <c r="H13" s="38"/>
      <c r="I13" s="38"/>
    </row>
    <row r="14" spans="1:23" x14ac:dyDescent="0.2">
      <c r="D14" s="27"/>
      <c r="E14" s="27"/>
      <c r="F14" s="27"/>
      <c r="G14" s="27"/>
      <c r="H14" s="27"/>
      <c r="I14" s="27"/>
    </row>
    <row r="15" spans="1:23" ht="14.45" customHeight="1" x14ac:dyDescent="0.2">
      <c r="A15" s="15"/>
      <c r="B15" s="57" t="s">
        <v>14</v>
      </c>
      <c r="C15" s="57"/>
      <c r="D15" s="57"/>
      <c r="E15" s="57"/>
      <c r="F15" s="57"/>
      <c r="G15" s="57"/>
      <c r="H15" s="57"/>
      <c r="I15" s="57"/>
      <c r="J15" s="57"/>
      <c r="K15" s="57"/>
      <c r="L15" s="57"/>
      <c r="M15" s="57"/>
      <c r="N15" s="57"/>
      <c r="O15" s="57"/>
      <c r="P15" s="57"/>
      <c r="Q15" s="57"/>
      <c r="R15" s="57"/>
      <c r="S15" s="57"/>
      <c r="T15" s="57"/>
      <c r="U15" s="57"/>
      <c r="V15" s="57"/>
      <c r="W15" s="57"/>
    </row>
    <row r="16" spans="1:23" ht="14.45" customHeight="1" x14ac:dyDescent="0.2">
      <c r="A16" s="15"/>
      <c r="B16" s="57" t="s">
        <v>15</v>
      </c>
      <c r="C16" s="57"/>
      <c r="D16" s="57"/>
      <c r="E16" s="57"/>
      <c r="F16" s="57"/>
      <c r="G16" s="57"/>
      <c r="H16" s="57"/>
      <c r="I16" s="57"/>
      <c r="J16" s="57"/>
      <c r="K16" s="57"/>
      <c r="L16" s="57"/>
      <c r="M16" s="57"/>
      <c r="N16" s="57"/>
      <c r="O16" s="57"/>
      <c r="P16" s="57"/>
      <c r="Q16" s="57"/>
      <c r="R16" s="57"/>
      <c r="S16" s="57"/>
      <c r="T16" s="57"/>
      <c r="U16" s="57"/>
      <c r="V16" s="57"/>
      <c r="W16" s="57"/>
    </row>
    <row r="18" spans="1:23" ht="65.25" customHeight="1" x14ac:dyDescent="0.2">
      <c r="A18" s="37" t="s">
        <v>3</v>
      </c>
      <c r="B18" s="37" t="s">
        <v>11</v>
      </c>
      <c r="C18" s="37"/>
      <c r="D18" s="37"/>
      <c r="E18" s="37"/>
      <c r="F18" s="37"/>
      <c r="G18" s="37"/>
      <c r="H18" s="37"/>
      <c r="I18" s="37"/>
      <c r="J18" s="37"/>
      <c r="K18" s="52" t="s">
        <v>22</v>
      </c>
      <c r="L18" s="52"/>
      <c r="M18" s="52"/>
      <c r="N18" s="52"/>
      <c r="O18" s="52"/>
      <c r="P18" s="52"/>
      <c r="Q18" s="52"/>
      <c r="R18" s="52"/>
      <c r="S18" s="58" t="s">
        <v>23</v>
      </c>
      <c r="T18" s="59"/>
      <c r="U18" s="60"/>
      <c r="V18" s="50" t="s">
        <v>4</v>
      </c>
    </row>
    <row r="19" spans="1:23" x14ac:dyDescent="0.2">
      <c r="A19" s="37"/>
      <c r="B19" s="37"/>
      <c r="C19" s="37"/>
      <c r="D19" s="37"/>
      <c r="E19" s="37"/>
      <c r="F19" s="37"/>
      <c r="G19" s="37"/>
      <c r="H19" s="37"/>
      <c r="I19" s="37"/>
      <c r="J19" s="37"/>
      <c r="K19" s="4" t="s">
        <v>5</v>
      </c>
      <c r="L19" s="4" t="s">
        <v>6</v>
      </c>
      <c r="M19" s="4" t="s">
        <v>7</v>
      </c>
      <c r="N19" s="4" t="s">
        <v>8</v>
      </c>
      <c r="O19" s="26" t="s">
        <v>9</v>
      </c>
      <c r="P19" s="26" t="s">
        <v>10</v>
      </c>
      <c r="Q19" s="4" t="s">
        <v>24</v>
      </c>
      <c r="R19" s="4" t="s">
        <v>25</v>
      </c>
      <c r="S19" s="4" t="s">
        <v>5</v>
      </c>
      <c r="T19" s="4" t="s">
        <v>6</v>
      </c>
      <c r="U19" s="4" t="s">
        <v>7</v>
      </c>
      <c r="V19" s="51"/>
    </row>
    <row r="20" spans="1:23" s="2" customFormat="1" x14ac:dyDescent="0.25">
      <c r="A20" s="7">
        <v>1</v>
      </c>
      <c r="B20" s="53">
        <v>2</v>
      </c>
      <c r="C20" s="54"/>
      <c r="D20" s="54"/>
      <c r="E20" s="54"/>
      <c r="F20" s="54"/>
      <c r="G20" s="54"/>
      <c r="H20" s="54"/>
      <c r="I20" s="54"/>
      <c r="J20" s="55"/>
      <c r="K20" s="7">
        <v>3</v>
      </c>
      <c r="L20" s="7">
        <v>4</v>
      </c>
      <c r="M20" s="7">
        <v>5</v>
      </c>
      <c r="N20" s="7">
        <v>6</v>
      </c>
      <c r="O20" s="7">
        <v>7</v>
      </c>
      <c r="P20" s="7">
        <v>8</v>
      </c>
      <c r="Q20" s="7">
        <v>9</v>
      </c>
      <c r="R20" s="7">
        <v>10</v>
      </c>
      <c r="S20" s="7">
        <v>11</v>
      </c>
      <c r="T20" s="7">
        <v>12</v>
      </c>
      <c r="U20" s="7">
        <v>13</v>
      </c>
      <c r="V20" s="7">
        <v>14</v>
      </c>
    </row>
    <row r="21" spans="1:23" ht="24" customHeight="1" x14ac:dyDescent="0.2">
      <c r="A21" s="9">
        <v>1</v>
      </c>
      <c r="B21" s="39" t="s">
        <v>26</v>
      </c>
      <c r="C21" s="40"/>
      <c r="D21" s="40"/>
      <c r="E21" s="40"/>
      <c r="F21" s="40"/>
      <c r="G21" s="40"/>
      <c r="H21" s="40"/>
      <c r="I21" s="40"/>
      <c r="J21" s="41"/>
      <c r="K21" s="31"/>
      <c r="L21" s="31"/>
      <c r="M21" s="31"/>
      <c r="N21" s="31"/>
      <c r="O21" s="31"/>
      <c r="P21" s="31"/>
      <c r="Q21" s="31"/>
      <c r="R21" s="32"/>
      <c r="S21" s="32"/>
      <c r="T21" s="31"/>
      <c r="U21" s="31"/>
      <c r="V21" s="32"/>
    </row>
    <row r="22" spans="1:23" ht="46.5" customHeight="1" x14ac:dyDescent="0.2">
      <c r="A22" s="9">
        <v>2</v>
      </c>
      <c r="B22" s="39" t="s">
        <v>27</v>
      </c>
      <c r="C22" s="40"/>
      <c r="D22" s="40"/>
      <c r="E22" s="40"/>
      <c r="F22" s="40"/>
      <c r="G22" s="40"/>
      <c r="H22" s="40"/>
      <c r="I22" s="40"/>
      <c r="J22" s="41"/>
      <c r="K22" s="31"/>
      <c r="L22" s="32"/>
      <c r="M22" s="32"/>
      <c r="N22" s="31"/>
      <c r="O22" s="32"/>
      <c r="P22" s="31"/>
      <c r="Q22" s="31"/>
      <c r="R22" s="32"/>
      <c r="S22" s="32"/>
      <c r="T22" s="32"/>
      <c r="U22" s="31"/>
      <c r="V22" s="32"/>
    </row>
    <row r="23" spans="1:23" ht="91.5" customHeight="1" x14ac:dyDescent="0.2">
      <c r="A23" s="9">
        <v>3</v>
      </c>
      <c r="B23" s="39" t="s">
        <v>39</v>
      </c>
      <c r="C23" s="40"/>
      <c r="D23" s="40"/>
      <c r="E23" s="40"/>
      <c r="F23" s="40"/>
      <c r="G23" s="40"/>
      <c r="H23" s="40"/>
      <c r="I23" s="40"/>
      <c r="J23" s="41"/>
      <c r="K23" s="32"/>
      <c r="L23" s="31"/>
      <c r="M23" s="31"/>
      <c r="N23" s="32"/>
      <c r="O23" s="31"/>
      <c r="P23" s="32"/>
      <c r="Q23" s="32"/>
      <c r="R23" s="32"/>
      <c r="S23" s="32"/>
      <c r="T23" s="31"/>
      <c r="U23" s="32"/>
      <c r="V23" s="32"/>
    </row>
    <row r="24" spans="1:23" ht="41.25" customHeight="1" x14ac:dyDescent="0.2">
      <c r="A24" s="9">
        <v>4</v>
      </c>
      <c r="B24" s="39" t="s">
        <v>27</v>
      </c>
      <c r="C24" s="40"/>
      <c r="D24" s="40"/>
      <c r="E24" s="40"/>
      <c r="F24" s="40"/>
      <c r="G24" s="40"/>
      <c r="H24" s="40"/>
      <c r="I24" s="40"/>
      <c r="J24" s="41"/>
      <c r="K24" s="32"/>
      <c r="L24" s="31"/>
      <c r="M24" s="31"/>
      <c r="N24" s="32"/>
      <c r="O24" s="31"/>
      <c r="P24" s="32"/>
      <c r="Q24" s="32"/>
      <c r="R24" s="32"/>
      <c r="S24" s="32"/>
      <c r="T24" s="31"/>
      <c r="U24" s="32"/>
      <c r="V24" s="32"/>
    </row>
    <row r="25" spans="1:23" ht="89.25" customHeight="1" x14ac:dyDescent="0.2">
      <c r="A25" s="9">
        <v>5</v>
      </c>
      <c r="B25" s="39" t="s">
        <v>40</v>
      </c>
      <c r="C25" s="40"/>
      <c r="D25" s="40"/>
      <c r="E25" s="40"/>
      <c r="F25" s="40"/>
      <c r="G25" s="40"/>
      <c r="H25" s="40"/>
      <c r="I25" s="40"/>
      <c r="J25" s="41"/>
      <c r="K25" s="31"/>
      <c r="L25" s="31"/>
      <c r="M25" s="31"/>
      <c r="N25" s="31"/>
      <c r="O25" s="31"/>
      <c r="P25" s="32"/>
      <c r="Q25" s="32"/>
      <c r="R25" s="32"/>
      <c r="S25" s="31"/>
      <c r="T25" s="31"/>
      <c r="U25" s="32"/>
      <c r="V25" s="32"/>
    </row>
    <row r="26" spans="1:23" ht="45.75" customHeight="1" x14ac:dyDescent="0.2">
      <c r="A26" s="9">
        <v>6</v>
      </c>
      <c r="B26" s="39" t="s">
        <v>41</v>
      </c>
      <c r="C26" s="40"/>
      <c r="D26" s="40"/>
      <c r="E26" s="40"/>
      <c r="F26" s="40"/>
      <c r="G26" s="40"/>
      <c r="H26" s="40"/>
      <c r="I26" s="40"/>
      <c r="J26" s="41"/>
      <c r="K26" s="31"/>
      <c r="L26" s="31"/>
      <c r="M26" s="31"/>
      <c r="N26" s="31"/>
      <c r="O26" s="31"/>
      <c r="P26" s="32"/>
      <c r="Q26" s="32"/>
      <c r="R26" s="32"/>
      <c r="S26" s="31"/>
      <c r="T26" s="31"/>
      <c r="U26" s="32"/>
      <c r="V26" s="32"/>
    </row>
    <row r="27" spans="1:23" ht="66.75" customHeight="1" x14ac:dyDescent="0.2">
      <c r="A27" s="9">
        <v>7</v>
      </c>
      <c r="B27" s="39" t="s">
        <v>28</v>
      </c>
      <c r="C27" s="40"/>
      <c r="D27" s="40"/>
      <c r="E27" s="40"/>
      <c r="F27" s="40"/>
      <c r="G27" s="40"/>
      <c r="H27" s="40"/>
      <c r="I27" s="40"/>
      <c r="J27" s="41"/>
      <c r="K27" s="32"/>
      <c r="L27" s="32"/>
      <c r="M27" s="32"/>
      <c r="N27" s="31"/>
      <c r="O27" s="32"/>
      <c r="P27" s="32"/>
      <c r="Q27" s="32"/>
      <c r="R27" s="32"/>
      <c r="S27" s="31"/>
      <c r="T27" s="32"/>
      <c r="U27" s="32"/>
      <c r="V27" s="32"/>
    </row>
    <row r="28" spans="1:23" ht="82.5" customHeight="1" x14ac:dyDescent="0.2">
      <c r="A28" s="9">
        <v>8</v>
      </c>
      <c r="B28" s="39" t="s">
        <v>29</v>
      </c>
      <c r="C28" s="40"/>
      <c r="D28" s="40"/>
      <c r="E28" s="40"/>
      <c r="F28" s="40"/>
      <c r="G28" s="40"/>
      <c r="H28" s="40"/>
      <c r="I28" s="40"/>
      <c r="J28" s="41"/>
      <c r="K28" s="32"/>
      <c r="L28" s="31"/>
      <c r="M28" s="31"/>
      <c r="N28" s="32"/>
      <c r="O28" s="31"/>
      <c r="P28" s="32"/>
      <c r="Q28" s="32"/>
      <c r="R28" s="32"/>
      <c r="S28" s="32"/>
      <c r="T28" s="31"/>
      <c r="U28" s="32"/>
      <c r="V28" s="32"/>
    </row>
    <row r="29" spans="1:23" ht="54.6" customHeight="1" x14ac:dyDescent="0.2">
      <c r="A29" s="9">
        <v>9</v>
      </c>
      <c r="B29" s="39" t="s">
        <v>30</v>
      </c>
      <c r="C29" s="40"/>
      <c r="D29" s="40"/>
      <c r="E29" s="40"/>
      <c r="F29" s="40"/>
      <c r="G29" s="40"/>
      <c r="H29" s="40"/>
      <c r="I29" s="40"/>
      <c r="J29" s="41"/>
      <c r="K29" s="17"/>
      <c r="L29" s="17"/>
      <c r="M29" s="17"/>
      <c r="N29" s="17"/>
      <c r="O29" s="17"/>
      <c r="P29" s="17"/>
      <c r="Q29" s="17"/>
      <c r="R29" s="30"/>
      <c r="S29" s="30"/>
      <c r="T29" s="17"/>
      <c r="U29" s="17"/>
      <c r="V29" s="18">
        <f>SUM(K29,L29,M29,N29,O29,P29,Q29,U29,T29)</f>
        <v>0</v>
      </c>
    </row>
    <row r="30" spans="1:23" ht="66" customHeight="1" x14ac:dyDescent="0.2">
      <c r="A30" s="9">
        <v>10</v>
      </c>
      <c r="B30" s="39" t="s">
        <v>31</v>
      </c>
      <c r="C30" s="40"/>
      <c r="D30" s="40"/>
      <c r="E30" s="40"/>
      <c r="F30" s="40"/>
      <c r="G30" s="40"/>
      <c r="H30" s="40"/>
      <c r="I30" s="40"/>
      <c r="J30" s="41"/>
      <c r="K30" s="17"/>
      <c r="L30" s="30"/>
      <c r="M30" s="30"/>
      <c r="N30" s="30"/>
      <c r="O30" s="30"/>
      <c r="P30" s="30"/>
      <c r="Q30" s="30"/>
      <c r="R30" s="30"/>
      <c r="S30" s="30"/>
      <c r="T30" s="30"/>
      <c r="U30" s="30"/>
      <c r="V30" s="18">
        <f>K30</f>
        <v>0</v>
      </c>
      <c r="W30" s="10"/>
    </row>
    <row r="31" spans="1:23" ht="68.25" customHeight="1" x14ac:dyDescent="0.2">
      <c r="A31" s="9">
        <v>11</v>
      </c>
      <c r="B31" s="39" t="s">
        <v>42</v>
      </c>
      <c r="C31" s="40"/>
      <c r="D31" s="40"/>
      <c r="E31" s="40"/>
      <c r="F31" s="40"/>
      <c r="G31" s="40"/>
      <c r="H31" s="40"/>
      <c r="I31" s="40"/>
      <c r="J31" s="41"/>
      <c r="K31" s="30"/>
      <c r="L31" s="30"/>
      <c r="M31" s="30"/>
      <c r="N31" s="17"/>
      <c r="O31" s="30"/>
      <c r="P31" s="17"/>
      <c r="Q31" s="17"/>
      <c r="R31" s="30"/>
      <c r="S31" s="30"/>
      <c r="T31" s="30"/>
      <c r="U31" s="17"/>
      <c r="V31" s="18">
        <f>SUM(N31,P31,Q31,U31)</f>
        <v>0</v>
      </c>
    </row>
    <row r="32" spans="1:23" ht="69.75" customHeight="1" x14ac:dyDescent="0.2">
      <c r="A32" s="9">
        <v>12</v>
      </c>
      <c r="B32" s="39" t="s">
        <v>43</v>
      </c>
      <c r="C32" s="40"/>
      <c r="D32" s="40"/>
      <c r="E32" s="40"/>
      <c r="F32" s="40"/>
      <c r="G32" s="40"/>
      <c r="H32" s="40"/>
      <c r="I32" s="40"/>
      <c r="J32" s="41"/>
      <c r="K32" s="30"/>
      <c r="L32" s="17"/>
      <c r="M32" s="17"/>
      <c r="N32" s="30"/>
      <c r="O32" s="30"/>
      <c r="P32" s="30"/>
      <c r="Q32" s="30"/>
      <c r="R32" s="30"/>
      <c r="S32" s="30"/>
      <c r="T32" s="30"/>
      <c r="U32" s="30"/>
      <c r="V32" s="18">
        <f>SUM(L32,M32)</f>
        <v>0</v>
      </c>
    </row>
    <row r="33" spans="1:22" ht="69" customHeight="1" x14ac:dyDescent="0.2">
      <c r="A33" s="9">
        <v>13</v>
      </c>
      <c r="B33" s="39" t="s">
        <v>44</v>
      </c>
      <c r="C33" s="40"/>
      <c r="D33" s="40"/>
      <c r="E33" s="40"/>
      <c r="F33" s="40"/>
      <c r="G33" s="40"/>
      <c r="H33" s="40"/>
      <c r="I33" s="40"/>
      <c r="J33" s="41"/>
      <c r="K33" s="30"/>
      <c r="L33" s="30"/>
      <c r="M33" s="30"/>
      <c r="N33" s="30"/>
      <c r="O33" s="17"/>
      <c r="P33" s="30"/>
      <c r="Q33" s="30"/>
      <c r="R33" s="30"/>
      <c r="S33" s="30"/>
      <c r="T33" s="17"/>
      <c r="U33" s="30"/>
      <c r="V33" s="18">
        <f>SUM(O33,T33)</f>
        <v>0</v>
      </c>
    </row>
    <row r="34" spans="1:22" ht="63.75" customHeight="1" x14ac:dyDescent="0.2">
      <c r="A34" s="9">
        <v>14</v>
      </c>
      <c r="B34" s="39" t="s">
        <v>32</v>
      </c>
      <c r="C34" s="40"/>
      <c r="D34" s="40"/>
      <c r="E34" s="40"/>
      <c r="F34" s="40"/>
      <c r="G34" s="40"/>
      <c r="H34" s="40"/>
      <c r="I34" s="40"/>
      <c r="J34" s="41"/>
      <c r="K34" s="30"/>
      <c r="L34" s="17"/>
      <c r="M34" s="17"/>
      <c r="N34" s="30"/>
      <c r="O34" s="30"/>
      <c r="P34" s="30"/>
      <c r="Q34" s="30"/>
      <c r="R34" s="30"/>
      <c r="S34" s="30"/>
      <c r="T34" s="30"/>
      <c r="U34" s="30"/>
      <c r="V34" s="18">
        <f>SUM(L34,M34)</f>
        <v>0</v>
      </c>
    </row>
    <row r="35" spans="1:22" ht="71.25" customHeight="1" x14ac:dyDescent="0.2">
      <c r="A35" s="9">
        <v>15</v>
      </c>
      <c r="B35" s="39" t="s">
        <v>33</v>
      </c>
      <c r="C35" s="40"/>
      <c r="D35" s="40"/>
      <c r="E35" s="40"/>
      <c r="F35" s="40"/>
      <c r="G35" s="40"/>
      <c r="H35" s="40"/>
      <c r="I35" s="40"/>
      <c r="J35" s="41"/>
      <c r="K35" s="30"/>
      <c r="L35" s="30"/>
      <c r="M35" s="30"/>
      <c r="N35" s="30"/>
      <c r="O35" s="17"/>
      <c r="P35" s="30"/>
      <c r="Q35" s="30"/>
      <c r="R35" s="30"/>
      <c r="S35" s="30"/>
      <c r="T35" s="17"/>
      <c r="U35" s="30"/>
      <c r="V35" s="18">
        <f>SUM(O35,T35)</f>
        <v>0</v>
      </c>
    </row>
    <row r="36" spans="1:22" ht="69.75" customHeight="1" x14ac:dyDescent="0.2">
      <c r="A36" s="9">
        <v>16</v>
      </c>
      <c r="B36" s="39" t="s">
        <v>45</v>
      </c>
      <c r="C36" s="40"/>
      <c r="D36" s="40"/>
      <c r="E36" s="40"/>
      <c r="F36" s="40"/>
      <c r="G36" s="40"/>
      <c r="H36" s="40"/>
      <c r="I36" s="40"/>
      <c r="J36" s="41"/>
      <c r="K36" s="17"/>
      <c r="L36" s="17"/>
      <c r="M36" s="17"/>
      <c r="N36" s="30"/>
      <c r="O36" s="30"/>
      <c r="P36" s="30"/>
      <c r="Q36" s="30"/>
      <c r="R36" s="30"/>
      <c r="S36" s="30"/>
      <c r="T36" s="30"/>
      <c r="U36" s="30"/>
      <c r="V36" s="18">
        <f>SUM(K36,L36,M36)</f>
        <v>0</v>
      </c>
    </row>
    <row r="37" spans="1:22" ht="63.75" customHeight="1" x14ac:dyDescent="0.2">
      <c r="A37" s="9">
        <v>17</v>
      </c>
      <c r="B37" s="39" t="s">
        <v>46</v>
      </c>
      <c r="C37" s="40"/>
      <c r="D37" s="40"/>
      <c r="E37" s="40"/>
      <c r="F37" s="40"/>
      <c r="G37" s="40"/>
      <c r="H37" s="40"/>
      <c r="I37" s="40"/>
      <c r="J37" s="41"/>
      <c r="K37" s="30"/>
      <c r="L37" s="30"/>
      <c r="M37" s="30"/>
      <c r="N37" s="17"/>
      <c r="O37" s="17"/>
      <c r="P37" s="30"/>
      <c r="Q37" s="30"/>
      <c r="R37" s="30"/>
      <c r="S37" s="17"/>
      <c r="T37" s="17"/>
      <c r="U37" s="30"/>
      <c r="V37" s="18">
        <f>SUM(N37,O37,S37,T37)</f>
        <v>0</v>
      </c>
    </row>
    <row r="38" spans="1:22" ht="69" customHeight="1" x14ac:dyDescent="0.2">
      <c r="A38" s="9">
        <v>18</v>
      </c>
      <c r="B38" s="39" t="s">
        <v>47</v>
      </c>
      <c r="C38" s="40"/>
      <c r="D38" s="40"/>
      <c r="E38" s="40"/>
      <c r="F38" s="40"/>
      <c r="G38" s="40"/>
      <c r="H38" s="40"/>
      <c r="I38" s="40"/>
      <c r="J38" s="41"/>
      <c r="K38" s="17"/>
      <c r="L38" s="17"/>
      <c r="M38" s="17"/>
      <c r="N38" s="17"/>
      <c r="O38" s="17"/>
      <c r="P38" s="30"/>
      <c r="Q38" s="30"/>
      <c r="R38" s="30"/>
      <c r="S38" s="17"/>
      <c r="T38" s="17"/>
      <c r="U38" s="30"/>
      <c r="V38" s="18">
        <f>SUM(K38,L38,M38,N38,O38,S38,T38)</f>
        <v>0</v>
      </c>
    </row>
    <row r="39" spans="1:22" ht="69" customHeight="1" x14ac:dyDescent="0.2">
      <c r="A39" s="9">
        <v>19</v>
      </c>
      <c r="B39" s="39" t="s">
        <v>34</v>
      </c>
      <c r="C39" s="40"/>
      <c r="D39" s="40"/>
      <c r="E39" s="40"/>
      <c r="F39" s="40"/>
      <c r="G39" s="40"/>
      <c r="H39" s="40"/>
      <c r="I39" s="40"/>
      <c r="J39" s="41"/>
      <c r="K39" s="30"/>
      <c r="L39" s="30"/>
      <c r="M39" s="30"/>
      <c r="N39" s="17"/>
      <c r="O39" s="30"/>
      <c r="P39" s="30"/>
      <c r="Q39" s="30"/>
      <c r="R39" s="30"/>
      <c r="S39" s="17"/>
      <c r="T39" s="30"/>
      <c r="U39" s="30"/>
      <c r="V39" s="18">
        <f>SUM(N39,S39)</f>
        <v>0</v>
      </c>
    </row>
    <row r="40" spans="1:22" ht="64.5" customHeight="1" x14ac:dyDescent="0.2">
      <c r="A40" s="9">
        <v>20</v>
      </c>
      <c r="B40" s="39" t="s">
        <v>48</v>
      </c>
      <c r="C40" s="40"/>
      <c r="D40" s="40"/>
      <c r="E40" s="40"/>
      <c r="F40" s="40"/>
      <c r="G40" s="40"/>
      <c r="H40" s="40"/>
      <c r="I40" s="40"/>
      <c r="J40" s="41"/>
      <c r="K40" s="30"/>
      <c r="L40" s="17"/>
      <c r="M40" s="17"/>
      <c r="N40" s="30"/>
      <c r="O40" s="30"/>
      <c r="P40" s="30"/>
      <c r="Q40" s="30"/>
      <c r="R40" s="30"/>
      <c r="S40" s="30"/>
      <c r="T40" s="30"/>
      <c r="U40" s="30"/>
      <c r="V40" s="18">
        <f>SUM(L40,M40)</f>
        <v>0</v>
      </c>
    </row>
    <row r="41" spans="1:22" ht="60" customHeight="1" x14ac:dyDescent="0.2">
      <c r="A41" s="9">
        <v>21</v>
      </c>
      <c r="B41" s="39" t="s">
        <v>49</v>
      </c>
      <c r="C41" s="40"/>
      <c r="D41" s="40"/>
      <c r="E41" s="40"/>
      <c r="F41" s="40"/>
      <c r="G41" s="40"/>
      <c r="H41" s="40"/>
      <c r="I41" s="40"/>
      <c r="J41" s="41"/>
      <c r="K41" s="30"/>
      <c r="L41" s="30"/>
      <c r="M41" s="30"/>
      <c r="N41" s="30"/>
      <c r="O41" s="17"/>
      <c r="P41" s="30"/>
      <c r="Q41" s="30"/>
      <c r="R41" s="30"/>
      <c r="S41" s="30"/>
      <c r="T41" s="17"/>
      <c r="U41" s="30"/>
      <c r="V41" s="18">
        <f>SUM(O41,T41)</f>
        <v>0</v>
      </c>
    </row>
    <row r="42" spans="1:22" ht="36" customHeight="1" x14ac:dyDescent="0.2">
      <c r="A42" s="9">
        <v>22</v>
      </c>
      <c r="B42" s="39" t="s">
        <v>35</v>
      </c>
      <c r="C42" s="40"/>
      <c r="D42" s="40"/>
      <c r="E42" s="40"/>
      <c r="F42" s="40"/>
      <c r="G42" s="40"/>
      <c r="H42" s="40"/>
      <c r="I42" s="40"/>
      <c r="J42" s="41"/>
      <c r="K42" s="18">
        <f>SUM(K29,K30,K36,K38)</f>
        <v>0</v>
      </c>
      <c r="L42" s="18">
        <f>SUM(L29,L32,L34,L36,L38,L40)</f>
        <v>0</v>
      </c>
      <c r="M42" s="18">
        <f>SUM(M29,M32,M34,M36,M38,M40)</f>
        <v>0</v>
      </c>
      <c r="N42" s="18">
        <f>SUM(N29,N31,N37,N38,N39)</f>
        <v>0</v>
      </c>
      <c r="O42" s="18">
        <f>SUM(O29,O33,O35,O37,O38,O41)</f>
        <v>0</v>
      </c>
      <c r="P42" s="18">
        <f>SUM(P29,P31)</f>
        <v>0</v>
      </c>
      <c r="Q42" s="18">
        <f>SUM(Q29,Q31)</f>
        <v>0</v>
      </c>
      <c r="R42" s="30"/>
      <c r="S42" s="18">
        <f>SUM(,S37,S38,S39)</f>
        <v>0</v>
      </c>
      <c r="T42" s="18">
        <f>SUM(T29,T33,T35,T37,T38,T41)</f>
        <v>0</v>
      </c>
      <c r="U42" s="18">
        <f>SUM(U29,U31)</f>
        <v>0</v>
      </c>
      <c r="V42" s="18">
        <f>SUM(K42,L42,M42,N42,O42,P42,Q42,S42,T42,U42)</f>
        <v>0</v>
      </c>
    </row>
    <row r="43" spans="1:22" ht="23.25" customHeight="1" x14ac:dyDescent="0.2">
      <c r="A43" s="9">
        <v>23</v>
      </c>
      <c r="B43" s="39" t="s">
        <v>36</v>
      </c>
      <c r="C43" s="40"/>
      <c r="D43" s="40"/>
      <c r="E43" s="40"/>
      <c r="F43" s="40"/>
      <c r="G43" s="40"/>
      <c r="H43" s="40"/>
      <c r="I43" s="40"/>
      <c r="J43" s="41"/>
      <c r="K43" s="18">
        <f>ROUNDDOWN(K42*0.01,2)</f>
        <v>0</v>
      </c>
      <c r="L43" s="18">
        <f t="shared" ref="L43:Q43" si="0">ROUNDDOWN(L42*0.01,2)</f>
        <v>0</v>
      </c>
      <c r="M43" s="18">
        <f t="shared" si="0"/>
        <v>0</v>
      </c>
      <c r="N43" s="18">
        <f t="shared" si="0"/>
        <v>0</v>
      </c>
      <c r="O43" s="18">
        <f t="shared" si="0"/>
        <v>0</v>
      </c>
      <c r="P43" s="18">
        <f t="shared" si="0"/>
        <v>0</v>
      </c>
      <c r="Q43" s="18">
        <f t="shared" si="0"/>
        <v>0</v>
      </c>
      <c r="R43" s="30"/>
      <c r="S43" s="18">
        <f>ROUNDDOWN(S42*0.01,2)</f>
        <v>0</v>
      </c>
      <c r="T43" s="18">
        <f>ROUNDDOWN(T42*0.01,2)</f>
        <v>0</v>
      </c>
      <c r="U43" s="18">
        <f>ROUNDDOWN(U42*0.01,2)</f>
        <v>0</v>
      </c>
      <c r="V43" s="18">
        <f>SUM(K43,L43,M43,N43,O43,P43,Q43,S43,T43,U43)</f>
        <v>0</v>
      </c>
    </row>
    <row r="44" spans="1:22" ht="18.75" customHeight="1" x14ac:dyDescent="0.2">
      <c r="A44" s="9">
        <v>24</v>
      </c>
      <c r="B44" s="39" t="s">
        <v>37</v>
      </c>
      <c r="C44" s="40"/>
      <c r="D44" s="40"/>
      <c r="E44" s="40"/>
      <c r="F44" s="40"/>
      <c r="G44" s="40"/>
      <c r="H44" s="40"/>
      <c r="I44" s="40"/>
      <c r="J44" s="41"/>
      <c r="K44" s="18">
        <f>SUM(K42:K43)</f>
        <v>0</v>
      </c>
      <c r="L44" s="18">
        <f t="shared" ref="L44:U44" si="1">SUM(L42:L43)</f>
        <v>0</v>
      </c>
      <c r="M44" s="18">
        <f t="shared" si="1"/>
        <v>0</v>
      </c>
      <c r="N44" s="18">
        <f t="shared" si="1"/>
        <v>0</v>
      </c>
      <c r="O44" s="18">
        <f t="shared" si="1"/>
        <v>0</v>
      </c>
      <c r="P44" s="18">
        <f t="shared" si="1"/>
        <v>0</v>
      </c>
      <c r="Q44" s="18">
        <f t="shared" si="1"/>
        <v>0</v>
      </c>
      <c r="R44" s="30"/>
      <c r="S44" s="18">
        <f t="shared" si="1"/>
        <v>0</v>
      </c>
      <c r="T44" s="18">
        <f t="shared" si="1"/>
        <v>0</v>
      </c>
      <c r="U44" s="18">
        <f t="shared" si="1"/>
        <v>0</v>
      </c>
      <c r="V44" s="18">
        <f>SUM(K44,L44,M44,N44,O44,P44,Q44,S44,T44,U44)</f>
        <v>0</v>
      </c>
    </row>
    <row r="45" spans="1:22" ht="14.45" customHeight="1" x14ac:dyDescent="0.2">
      <c r="A45" s="15"/>
      <c r="B45" s="16"/>
      <c r="C45" s="16"/>
      <c r="D45" s="16"/>
      <c r="E45" s="16"/>
      <c r="F45" s="16"/>
      <c r="G45" s="16"/>
      <c r="H45" s="16"/>
      <c r="I45" s="16"/>
      <c r="J45" s="16"/>
      <c r="K45" s="19"/>
      <c r="L45" s="19"/>
      <c r="M45" s="19"/>
      <c r="N45" s="19"/>
      <c r="O45" s="19"/>
      <c r="P45" s="19"/>
      <c r="Q45" s="19"/>
      <c r="R45" s="19"/>
      <c r="S45" s="19"/>
      <c r="T45" s="19"/>
      <c r="U45" s="19"/>
      <c r="V45" s="20"/>
    </row>
    <row r="46" spans="1:22" ht="14.45" customHeight="1" x14ac:dyDescent="0.2">
      <c r="A46" s="15"/>
      <c r="B46" s="16"/>
      <c r="C46" s="16"/>
      <c r="D46" s="16"/>
      <c r="E46" s="16"/>
      <c r="F46" s="16"/>
      <c r="G46" s="16"/>
      <c r="H46" s="16"/>
      <c r="I46" s="16"/>
      <c r="J46" s="16"/>
      <c r="K46" s="19"/>
      <c r="L46" s="19"/>
      <c r="M46" s="19"/>
      <c r="N46" s="19"/>
      <c r="O46" s="19"/>
      <c r="P46" s="19"/>
      <c r="Q46" s="19"/>
      <c r="R46" s="19"/>
      <c r="S46" s="19"/>
      <c r="T46" s="19"/>
      <c r="U46" s="19"/>
      <c r="V46" s="20"/>
    </row>
    <row r="48" spans="1:22" ht="15" x14ac:dyDescent="0.25">
      <c r="B48" s="24"/>
      <c r="C48" s="23"/>
      <c r="D48" s="24"/>
      <c r="E48" s="21"/>
      <c r="F48" s="29"/>
      <c r="G48" s="29"/>
      <c r="H48" s="29"/>
      <c r="I48" s="22"/>
      <c r="J48" s="13"/>
      <c r="K48" s="13"/>
      <c r="L48" s="13"/>
      <c r="M48" s="13"/>
      <c r="N48" s="13"/>
      <c r="O48" s="13"/>
      <c r="P48" s="13"/>
      <c r="Q48" s="13"/>
      <c r="R48" s="13"/>
    </row>
    <row r="49" spans="2:18" ht="15" x14ac:dyDescent="0.25">
      <c r="B49" s="24"/>
      <c r="C49" s="23"/>
      <c r="D49" s="24"/>
      <c r="E49" s="21"/>
      <c r="F49" s="29"/>
      <c r="G49" s="29"/>
      <c r="H49" s="29"/>
      <c r="I49" s="22"/>
      <c r="J49" s="13"/>
      <c r="K49" s="13"/>
      <c r="L49" s="13"/>
      <c r="M49" s="13"/>
      <c r="N49" s="13"/>
      <c r="O49" s="13"/>
      <c r="P49" s="13"/>
      <c r="Q49" s="13"/>
      <c r="R49" s="13"/>
    </row>
    <row r="50" spans="2:18" ht="15" x14ac:dyDescent="0.25">
      <c r="B50" s="24"/>
      <c r="C50" s="23"/>
      <c r="D50" s="24"/>
      <c r="E50" s="21"/>
      <c r="F50" s="29"/>
      <c r="G50" s="29"/>
      <c r="H50" s="29"/>
      <c r="I50" s="22"/>
      <c r="J50" s="13"/>
      <c r="K50" s="13"/>
      <c r="L50" s="13"/>
      <c r="M50" s="13"/>
      <c r="N50" s="13"/>
      <c r="O50" s="13"/>
      <c r="P50" s="13"/>
      <c r="Q50" s="13"/>
      <c r="R50" s="13"/>
    </row>
    <row r="51" spans="2:18" ht="14.25" x14ac:dyDescent="0.2">
      <c r="B51" s="13"/>
      <c r="C51" s="13"/>
      <c r="D51" s="13"/>
      <c r="E51" s="13"/>
      <c r="F51" s="13"/>
      <c r="G51" s="13"/>
      <c r="H51" s="13"/>
      <c r="I51" s="13"/>
      <c r="J51" s="13"/>
      <c r="K51" s="13"/>
      <c r="L51" s="13"/>
      <c r="M51" s="13"/>
      <c r="N51" s="13"/>
      <c r="O51" s="13"/>
      <c r="P51" s="13"/>
      <c r="Q51" s="13"/>
      <c r="R51" s="13"/>
    </row>
    <row r="52" spans="2:18" ht="14.25" customHeight="1" x14ac:dyDescent="0.2">
      <c r="B52" s="13"/>
      <c r="C52" s="35" t="s">
        <v>16</v>
      </c>
      <c r="D52" s="35"/>
      <c r="E52" s="35"/>
      <c r="F52" s="35"/>
      <c r="G52" s="35"/>
      <c r="H52" s="35"/>
      <c r="I52" s="35"/>
      <c r="J52" s="35"/>
      <c r="K52" s="35"/>
      <c r="L52" s="13"/>
      <c r="M52" s="13"/>
      <c r="N52" s="13"/>
      <c r="O52" s="13"/>
      <c r="P52" s="13"/>
      <c r="Q52" s="13"/>
      <c r="R52" s="13"/>
    </row>
    <row r="53" spans="2:18" ht="14.25" customHeight="1" x14ac:dyDescent="0.2">
      <c r="B53" s="13"/>
      <c r="C53" s="36" t="s">
        <v>38</v>
      </c>
      <c r="D53" s="36"/>
      <c r="E53" s="36"/>
      <c r="F53" s="36"/>
      <c r="G53" s="36"/>
      <c r="H53" s="28"/>
      <c r="I53" s="28"/>
      <c r="J53" s="28"/>
      <c r="K53" s="28"/>
      <c r="L53" s="13"/>
      <c r="M53" s="13"/>
      <c r="N53" s="13"/>
      <c r="O53" s="13"/>
      <c r="P53" s="13"/>
      <c r="Q53" s="13"/>
      <c r="R53" s="13"/>
    </row>
    <row r="54" spans="2:18" ht="14.25" x14ac:dyDescent="0.2">
      <c r="B54" s="13"/>
      <c r="C54" s="33" t="s">
        <v>17</v>
      </c>
      <c r="D54" s="34"/>
      <c r="E54" s="34"/>
      <c r="F54" s="34"/>
      <c r="G54" s="34"/>
      <c r="H54" s="34"/>
      <c r="I54" s="34"/>
      <c r="J54" s="34"/>
      <c r="K54" s="34"/>
      <c r="L54" s="13"/>
      <c r="M54" s="13"/>
      <c r="N54" s="13"/>
      <c r="O54" s="13"/>
      <c r="P54" s="13"/>
      <c r="Q54" s="13"/>
      <c r="R54" s="13"/>
    </row>
    <row r="55" spans="2:18" ht="14.25" x14ac:dyDescent="0.2">
      <c r="B55" s="13"/>
      <c r="C55" s="13"/>
      <c r="D55" s="13"/>
      <c r="E55" s="13"/>
      <c r="F55" s="13"/>
      <c r="G55" s="13"/>
      <c r="H55" s="13"/>
      <c r="I55" s="13"/>
      <c r="J55" s="13"/>
      <c r="K55" s="13"/>
      <c r="L55" s="13"/>
      <c r="M55" s="13"/>
      <c r="N55" s="13"/>
      <c r="O55" s="13"/>
      <c r="P55" s="13"/>
      <c r="Q55" s="13"/>
      <c r="R55" s="13"/>
    </row>
  </sheetData>
  <mergeCells count="46">
    <mergeCell ref="B43:J43"/>
    <mergeCell ref="B44:J44"/>
    <mergeCell ref="B39:J39"/>
    <mergeCell ref="B37:J37"/>
    <mergeCell ref="B38:J38"/>
    <mergeCell ref="B40:J40"/>
    <mergeCell ref="B41:J41"/>
    <mergeCell ref="B42:J42"/>
    <mergeCell ref="B32:J32"/>
    <mergeCell ref="B33:J33"/>
    <mergeCell ref="B34:J34"/>
    <mergeCell ref="B35:J35"/>
    <mergeCell ref="B27:J27"/>
    <mergeCell ref="V18:V19"/>
    <mergeCell ref="K18:R18"/>
    <mergeCell ref="B18:J19"/>
    <mergeCell ref="B20:J20"/>
    <mergeCell ref="B9:V9"/>
    <mergeCell ref="B15:W15"/>
    <mergeCell ref="B16:W16"/>
    <mergeCell ref="S18:U18"/>
    <mergeCell ref="B10:G10"/>
    <mergeCell ref="I10:R10"/>
    <mergeCell ref="I11:R11"/>
    <mergeCell ref="B11:E11"/>
    <mergeCell ref="U1:V1"/>
    <mergeCell ref="A4:E4"/>
    <mergeCell ref="A6:E6"/>
    <mergeCell ref="A5:B5"/>
    <mergeCell ref="A7:B7"/>
    <mergeCell ref="C54:K54"/>
    <mergeCell ref="C52:K52"/>
    <mergeCell ref="C53:G53"/>
    <mergeCell ref="A18:A19"/>
    <mergeCell ref="D13:I13"/>
    <mergeCell ref="B21:J21"/>
    <mergeCell ref="B22:J22"/>
    <mergeCell ref="B23:J23"/>
    <mergeCell ref="B24:J24"/>
    <mergeCell ref="B25:J25"/>
    <mergeCell ref="B36:J36"/>
    <mergeCell ref="B26:J26"/>
    <mergeCell ref="B28:J28"/>
    <mergeCell ref="B29:J29"/>
    <mergeCell ref="B30:J30"/>
    <mergeCell ref="B31:J31"/>
  </mergeCells>
  <dataValidations count="7">
    <dataValidation allowBlank="1" showInputMessage="1" showErrorMessage="1" prompt="Proszę wpisać  Kod TERYT, obowiązujący od dnia 1 stycznia 2017 r. (w przypadku gmin kod 7 - cyfrowy)_x000a_" sqref="A6:E6"/>
    <dataValidation allowBlank="1" showInputMessage="1" showErrorMessage="1" prompt="Proszę wpisać dla wszystkich prowadzonych szkół prognozowaną liczbę uczniów bez spacji i kropek." sqref="K21:Q21 T21:U21"/>
    <dataValidation allowBlank="1" showInputMessage="1" showErrorMessage="1" prompt="Proszę wpisać dla wszystkich prowadzonych szkół prognozowaną liczbę uczniów powiększoną o liczbę uczniów równą liczbie odziałów danej klasy bez spacji i kropek." sqref="K22 P22:Q22 U22 O24 N22 L24:M24 T24"/>
    <dataValidation allowBlank="1" showInputMessage="1" showErrorMessage="1" prompt="Proszę wpisać dla wszystkich prowadzonych szkół prognozowany wzrost liczby uczniów danych klas bez spacji i kropek." sqref="O23 L23:M23 T23"/>
    <dataValidation allowBlank="1" showInputMessage="1" showErrorMessage="1" prompt="Proszę wpisać dla wszystkich prowadzonych szkół liczbę uczniów bez spacji i kropek" sqref="O25:O26 K25:M26 T25:T26 O28 N25:N27 L28:M28 S25:S27 T28"/>
    <dataValidation allowBlank="1" showInputMessage="1" showErrorMessage="1" prompt="Proszę wpisać dla wszystkich prowadzonych szkół kwotę bez spacji i kropek" sqref="O41 P31:Q31 K30 U31 L32 O33 T33 O35 S37:S39 K36:M36 T29:U29 K29:Q29 N31 L34:M34 T35 L40 T37:T38 O37:O38 N37:N39 K38:M38 T41"/>
    <dataValidation allowBlank="1" showInputMessage="1" showErrorMessage="1" prompt="Formuły wyliczane automatycznie" sqref="K42:Q44 S42:V44"/>
  </dataValidations>
  <pageMargins left="0.7" right="0.7" top="0.75" bottom="0.75" header="0.3" footer="0.3"/>
  <pageSetup paperSize="9" scale="5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Arkusz1!_ftn1</vt:lpstr>
      <vt:lpstr>Arkusz1!_ftn2</vt:lpstr>
      <vt:lpstr>Arkusz1!_ftnref1</vt:lpstr>
      <vt:lpstr>Arkusz1!_ftnref2</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Patrycja Kupis</cp:lastModifiedBy>
  <cp:lastPrinted>2016-04-18T11:21:08Z</cp:lastPrinted>
  <dcterms:created xsi:type="dcterms:W3CDTF">2016-04-18T06:16:40Z</dcterms:created>
  <dcterms:modified xsi:type="dcterms:W3CDTF">2017-04-19T11:48:19Z</dcterms:modified>
</cp:coreProperties>
</file>