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9320" windowHeight="11016" activeTab="0"/>
  </bookViews>
  <sheets>
    <sheet name="dzieci niepełnosprawne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<sst xmlns="http://schemas.openxmlformats.org/spreadsheetml/2006/main" count="53" uniqueCount="24">
  <si>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 xml:space="preserve">klasa 1 </t>
  </si>
  <si>
    <t>klasa 2</t>
  </si>
  <si>
    <t>klasa 4</t>
  </si>
  <si>
    <t>niesłyszący</t>
  </si>
  <si>
    <t>słabosłyszący</t>
  </si>
  <si>
    <t>z autyzmem</t>
  </si>
  <si>
    <t>kwota dotacji</t>
  </si>
  <si>
    <t>wskaźnik</t>
  </si>
  <si>
    <t>rodzaj niepełnosprawności</t>
  </si>
  <si>
    <t>x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</si>
  <si>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</si>
  <si>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>Szkoła podstawowa</t>
  </si>
  <si>
    <t>Gimnazjum</t>
  </si>
  <si>
    <t>j. obcy lub materiały edukacyjne</t>
  </si>
  <si>
    <t xml:space="preserve">podręczniki lub materiały edukacyjne </t>
  </si>
  <si>
    <t>materiały ćwiczeniowe</t>
  </si>
  <si>
    <t xml:space="preserve">odpowiednio pkt art. 22ae ust. 5 </t>
  </si>
  <si>
    <t>kwota max na 1 uczenia</t>
  </si>
  <si>
    <t>niepełnosprawni intelektualnie         w stopniu lekkim</t>
  </si>
  <si>
    <t>niepełnosprawni intelektualnie         w stopniu umiarkowanym lub znacznym</t>
  </si>
  <si>
    <t>słabowidzący                             (druk niepowiększony)</t>
  </si>
  <si>
    <t>słabowidzący                                     (druk powiększony)</t>
  </si>
  <si>
    <t xml:space="preserve"> niewidomi                                         (podręcznik w systemie Braille'a)</t>
  </si>
  <si>
    <t>niewidomi                                          (podręczniki nie wydrukowane                 w systemie Braille'a)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</si>
</sst>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37" fillId="0" borderId="10" xfId="59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3" fontId="37" fillId="0" borderId="10" xfId="42" applyFont="1" applyBorder="1" applyAlignment="1">
      <alignment horizontal="center" vertical="center"/>
    </xf>
    <xf numFmtId="43" fontId="37" fillId="0" borderId="10" xfId="42" applyFont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3" borderId="22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vertical="center"/>
    </xf>
    <xf numFmtId="44" fontId="0" fillId="33" borderId="10" xfId="58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B2">
      <selection activeCell="K16" sqref="K16"/>
    </sheetView>
  </sheetViews>
  <sheetFormatPr defaultColWidth="8.796875" defaultRowHeight="14.25"/>
  <cols>
    <col min="1" max="2" width="28.8984375" style="0" customWidth="1"/>
    <col min="3" max="3" width="15.69921875" style="0" customWidth="1"/>
    <col min="4" max="5" width="12.5" style="0" customWidth="1"/>
    <col min="6" max="6" width="14.5" style="0" customWidth="1"/>
    <col min="7" max="8" width="14.19921875" style="0" customWidth="1"/>
    <col min="9" max="9" width="14.59765625" style="0" customWidth="1"/>
    <col min="10" max="10" width="16.3984375" style="0" customWidth="1"/>
  </cols>
  <sheetData>
    <row r="2" spans="1:10" s="2" customFormat="1" ht="66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8"/>
      <c r="B3" s="9"/>
      <c r="C3" s="10" t="s">
        <v>11</v>
      </c>
      <c r="D3" s="11"/>
      <c r="E3" s="11"/>
      <c r="F3" s="11"/>
      <c r="G3" s="11"/>
      <c r="H3" s="12"/>
      <c r="I3" s="13" t="s">
        <v>12</v>
      </c>
      <c r="J3" s="13"/>
    </row>
    <row r="4" spans="1:10" ht="13.5">
      <c r="A4" s="14"/>
      <c r="B4" s="15"/>
      <c r="C4" s="13" t="s">
        <v>0</v>
      </c>
      <c r="D4" s="13"/>
      <c r="E4" s="13" t="s">
        <v>1</v>
      </c>
      <c r="F4" s="13"/>
      <c r="G4" s="13" t="s">
        <v>2</v>
      </c>
      <c r="H4" s="13"/>
      <c r="I4" s="13" t="s">
        <v>0</v>
      </c>
      <c r="J4" s="13"/>
    </row>
    <row r="5" spans="1:10" ht="54" customHeight="1">
      <c r="A5" s="16"/>
      <c r="B5" s="17"/>
      <c r="C5" s="18" t="s">
        <v>15</v>
      </c>
      <c r="D5" s="18" t="s">
        <v>13</v>
      </c>
      <c r="E5" s="18" t="s">
        <v>15</v>
      </c>
      <c r="F5" s="18" t="s">
        <v>13</v>
      </c>
      <c r="G5" s="18" t="s">
        <v>14</v>
      </c>
      <c r="H5" s="18" t="s">
        <v>15</v>
      </c>
      <c r="I5" s="18" t="s">
        <v>14</v>
      </c>
      <c r="J5" s="18" t="s">
        <v>15</v>
      </c>
    </row>
    <row r="6" spans="1:10" ht="12" customHeight="1">
      <c r="A6" s="10" t="s">
        <v>16</v>
      </c>
      <c r="B6" s="12"/>
      <c r="C6" s="19">
        <v>2</v>
      </c>
      <c r="D6" s="19">
        <v>1</v>
      </c>
      <c r="E6" s="19">
        <v>2</v>
      </c>
      <c r="F6" s="19">
        <v>1</v>
      </c>
      <c r="G6" s="19">
        <v>3</v>
      </c>
      <c r="H6" s="19">
        <v>4</v>
      </c>
      <c r="I6" s="19">
        <v>5</v>
      </c>
      <c r="J6" s="19">
        <v>6</v>
      </c>
    </row>
    <row r="7" spans="1:10" ht="13.5">
      <c r="A7" s="20" t="s">
        <v>6</v>
      </c>
      <c r="B7" s="21"/>
      <c r="C7" s="1">
        <v>49.5</v>
      </c>
      <c r="D7" s="1">
        <v>24.75</v>
      </c>
      <c r="E7" s="1">
        <v>49.5</v>
      </c>
      <c r="F7" s="1">
        <v>24.75</v>
      </c>
      <c r="G7" s="1">
        <v>138.61</v>
      </c>
      <c r="H7" s="1">
        <v>24.75</v>
      </c>
      <c r="I7" s="1">
        <v>247.52</v>
      </c>
      <c r="J7" s="1">
        <v>24.75</v>
      </c>
    </row>
    <row r="8" spans="1:10" ht="26.25" customHeight="1">
      <c r="A8" s="19" t="s">
        <v>8</v>
      </c>
      <c r="B8" s="8"/>
      <c r="C8" s="22" t="s">
        <v>9</v>
      </c>
      <c r="D8" s="22" t="s">
        <v>9</v>
      </c>
      <c r="E8" s="22" t="s">
        <v>9</v>
      </c>
      <c r="F8" s="22" t="s">
        <v>9</v>
      </c>
      <c r="G8" s="22" t="s">
        <v>9</v>
      </c>
      <c r="H8" s="22" t="s">
        <v>9</v>
      </c>
      <c r="I8" s="22" t="s">
        <v>9</v>
      </c>
      <c r="J8" s="22" t="s">
        <v>9</v>
      </c>
    </row>
    <row r="9" spans="1:10" ht="23.25" customHeight="1">
      <c r="A9" s="3" t="s">
        <v>18</v>
      </c>
      <c r="B9" s="23" t="s">
        <v>7</v>
      </c>
      <c r="C9" s="6">
        <v>2.5</v>
      </c>
      <c r="D9" s="6">
        <v>2</v>
      </c>
      <c r="E9" s="6">
        <v>2.5</v>
      </c>
      <c r="F9" s="6">
        <v>2</v>
      </c>
      <c r="G9" s="6">
        <v>2.3</v>
      </c>
      <c r="H9" s="6">
        <v>2.5</v>
      </c>
      <c r="I9" s="6">
        <v>2.3</v>
      </c>
      <c r="J9" s="6">
        <v>2.5</v>
      </c>
    </row>
    <row r="10" spans="1:10" ht="23.25" customHeight="1">
      <c r="A10" s="4"/>
      <c r="B10" s="23" t="s">
        <v>17</v>
      </c>
      <c r="C10" s="24">
        <f>ROUND(C9*$C$7,2)</f>
        <v>123.75</v>
      </c>
      <c r="D10" s="24">
        <f>ROUND(D9*$D$7,2)</f>
        <v>49.5</v>
      </c>
      <c r="E10" s="24">
        <f>ROUND(E9*$E$7,2)</f>
        <v>123.75</v>
      </c>
      <c r="F10" s="24">
        <f>ROUND(F9*$F$7,2)</f>
        <v>49.5</v>
      </c>
      <c r="G10" s="24">
        <f>ROUND(G9*$G$7,2)</f>
        <v>318.8</v>
      </c>
      <c r="H10" s="24">
        <f>ROUND(H9*$H$7,2)</f>
        <v>61.88</v>
      </c>
      <c r="I10" s="24">
        <f>ROUND(I9*$I$7,2)</f>
        <v>569.3</v>
      </c>
      <c r="J10" s="24">
        <f>ROUND(J9*$J$7,2)</f>
        <v>61.88</v>
      </c>
    </row>
    <row r="11" spans="1:10" ht="23.25" customHeight="1">
      <c r="A11" s="3" t="s">
        <v>19</v>
      </c>
      <c r="B11" s="23" t="s">
        <v>7</v>
      </c>
      <c r="C11" s="7">
        <v>2.5</v>
      </c>
      <c r="D11" s="7">
        <v>0</v>
      </c>
      <c r="E11" s="7">
        <v>2.5</v>
      </c>
      <c r="F11" s="7">
        <v>0</v>
      </c>
      <c r="G11" s="7">
        <v>2</v>
      </c>
      <c r="H11" s="7">
        <v>2.5</v>
      </c>
      <c r="I11" s="7">
        <v>2</v>
      </c>
      <c r="J11" s="7">
        <v>2.5</v>
      </c>
    </row>
    <row r="12" spans="1:10" ht="23.25" customHeight="1">
      <c r="A12" s="4"/>
      <c r="B12" s="23" t="s">
        <v>17</v>
      </c>
      <c r="C12" s="24">
        <f>ROUND(C11*$C$7,2)</f>
        <v>123.75</v>
      </c>
      <c r="D12" s="24">
        <f>ROUND(D11*$D$7,2)</f>
        <v>0</v>
      </c>
      <c r="E12" s="24">
        <f>ROUND(E11*$E$7,2)</f>
        <v>123.75</v>
      </c>
      <c r="F12" s="24">
        <f>ROUND(F11*$F$7,2)</f>
        <v>0</v>
      </c>
      <c r="G12" s="24">
        <f>ROUND(G11*$G$7,2)</f>
        <v>277.22</v>
      </c>
      <c r="H12" s="24">
        <f>ROUND(H11*$H$7,2)</f>
        <v>61.88</v>
      </c>
      <c r="I12" s="24">
        <f>ROUND(I11*$I$7,2)</f>
        <v>495.04</v>
      </c>
      <c r="J12" s="24">
        <f>ROUND(J11*$J$7,2)</f>
        <v>61.88</v>
      </c>
    </row>
    <row r="13" spans="1:10" ht="23.25" customHeight="1">
      <c r="A13" s="3" t="s">
        <v>3</v>
      </c>
      <c r="B13" s="23" t="s">
        <v>7</v>
      </c>
      <c r="C13" s="7">
        <v>2.8</v>
      </c>
      <c r="D13" s="7">
        <v>2.6</v>
      </c>
      <c r="E13" s="7">
        <v>2.8</v>
      </c>
      <c r="F13" s="7">
        <v>2.6</v>
      </c>
      <c r="G13" s="7">
        <v>2.6</v>
      </c>
      <c r="H13" s="7">
        <v>2.8</v>
      </c>
      <c r="I13" s="7">
        <v>2.6</v>
      </c>
      <c r="J13" s="7">
        <v>2.8</v>
      </c>
    </row>
    <row r="14" spans="1:10" ht="23.25" customHeight="1">
      <c r="A14" s="4"/>
      <c r="B14" s="23" t="s">
        <v>17</v>
      </c>
      <c r="C14" s="24">
        <f>ROUND(C13*$C$7,2)</f>
        <v>138.6</v>
      </c>
      <c r="D14" s="24">
        <f>ROUND(D13*$D$7,2)</f>
        <v>64.35</v>
      </c>
      <c r="E14" s="24">
        <f>ROUND(E13*$E$7,2)</f>
        <v>138.6</v>
      </c>
      <c r="F14" s="24">
        <f>ROUND(F13*$F$7,2)</f>
        <v>64.35</v>
      </c>
      <c r="G14" s="24">
        <f>ROUND(G13*$G$7,2)</f>
        <v>360.39</v>
      </c>
      <c r="H14" s="24">
        <f>ROUND(H13*$H$7,2)</f>
        <v>69.3</v>
      </c>
      <c r="I14" s="24">
        <f>ROUND(I13*$I$7,2)</f>
        <v>643.55</v>
      </c>
      <c r="J14" s="24">
        <f>ROUND(J13*$J$7,2)</f>
        <v>69.3</v>
      </c>
    </row>
    <row r="15" spans="1:10" ht="23.25" customHeight="1">
      <c r="A15" s="3" t="s">
        <v>4</v>
      </c>
      <c r="B15" s="23" t="s">
        <v>7</v>
      </c>
      <c r="C15" s="7">
        <v>2.5</v>
      </c>
      <c r="D15" s="7">
        <v>2</v>
      </c>
      <c r="E15" s="7">
        <v>2.5</v>
      </c>
      <c r="F15" s="7">
        <v>2</v>
      </c>
      <c r="G15" s="7">
        <v>2.3</v>
      </c>
      <c r="H15" s="7">
        <v>2.5</v>
      </c>
      <c r="I15" s="7">
        <v>2.3</v>
      </c>
      <c r="J15" s="7">
        <v>2.5</v>
      </c>
    </row>
    <row r="16" spans="1:10" ht="23.25" customHeight="1">
      <c r="A16" s="4"/>
      <c r="B16" s="23" t="s">
        <v>17</v>
      </c>
      <c r="C16" s="24">
        <f>ROUND(C15*$C$7,2)</f>
        <v>123.75</v>
      </c>
      <c r="D16" s="24">
        <f>ROUND(D15*$D$7,2)</f>
        <v>49.5</v>
      </c>
      <c r="E16" s="24">
        <f>ROUND(E15*$E$7,2)</f>
        <v>123.75</v>
      </c>
      <c r="F16" s="24">
        <f>ROUND(F15*$F$7,2)</f>
        <v>49.5</v>
      </c>
      <c r="G16" s="24">
        <f>ROUND(G15*$G$7,2)</f>
        <v>318.8</v>
      </c>
      <c r="H16" s="24">
        <f>ROUND(H15*$H$7,2)</f>
        <v>61.88</v>
      </c>
      <c r="I16" s="24">
        <f>ROUND(I15*$I$7,2)</f>
        <v>569.3</v>
      </c>
      <c r="J16" s="24">
        <f>ROUND(J15*$J$7,2)</f>
        <v>61.88</v>
      </c>
    </row>
    <row r="17" spans="1:10" ht="23.25" customHeight="1">
      <c r="A17" s="3" t="s">
        <v>5</v>
      </c>
      <c r="B17" s="23" t="s">
        <v>7</v>
      </c>
      <c r="C17" s="7">
        <v>2.6</v>
      </c>
      <c r="D17" s="7">
        <v>2.4</v>
      </c>
      <c r="E17" s="7">
        <v>2.6</v>
      </c>
      <c r="F17" s="7">
        <v>2.4</v>
      </c>
      <c r="G17" s="7">
        <v>2.4</v>
      </c>
      <c r="H17" s="7">
        <v>2.6</v>
      </c>
      <c r="I17" s="7">
        <v>2.4</v>
      </c>
      <c r="J17" s="7">
        <v>2.6</v>
      </c>
    </row>
    <row r="18" spans="1:10" ht="23.25" customHeight="1">
      <c r="A18" s="4"/>
      <c r="B18" s="23" t="s">
        <v>17</v>
      </c>
      <c r="C18" s="24">
        <f>ROUND(C17*$C$7,2)</f>
        <v>128.7</v>
      </c>
      <c r="D18" s="24">
        <f>ROUND(D17*$D$7,2)</f>
        <v>59.4</v>
      </c>
      <c r="E18" s="24">
        <f>ROUND(E17*$E$7,2)</f>
        <v>128.7</v>
      </c>
      <c r="F18" s="24">
        <f>ROUND(F17*$F$7,2)</f>
        <v>59.4</v>
      </c>
      <c r="G18" s="24">
        <f>ROUND(G17*$G$7,2)</f>
        <v>332.66</v>
      </c>
      <c r="H18" s="24">
        <f>ROUND(H17*$H$7,2)</f>
        <v>64.35</v>
      </c>
      <c r="I18" s="24">
        <f>ROUND(I17*$I$7,2)</f>
        <v>594.05</v>
      </c>
      <c r="J18" s="24">
        <f>ROUND(J17*$J$7,2)</f>
        <v>64.35</v>
      </c>
    </row>
    <row r="19" spans="1:10" ht="23.25" customHeight="1">
      <c r="A19" s="3" t="s">
        <v>20</v>
      </c>
      <c r="B19" s="23" t="s">
        <v>7</v>
      </c>
      <c r="C19" s="7">
        <v>2.5</v>
      </c>
      <c r="D19" s="7">
        <v>2</v>
      </c>
      <c r="E19" s="7">
        <v>2.5</v>
      </c>
      <c r="F19" s="7">
        <v>2</v>
      </c>
      <c r="G19" s="7">
        <v>2.3</v>
      </c>
      <c r="H19" s="7">
        <v>2.5</v>
      </c>
      <c r="I19" s="7">
        <v>2.3</v>
      </c>
      <c r="J19" s="7">
        <v>2.5</v>
      </c>
    </row>
    <row r="20" spans="1:10" ht="23.25" customHeight="1">
      <c r="A20" s="4"/>
      <c r="B20" s="23" t="s">
        <v>17</v>
      </c>
      <c r="C20" s="24">
        <f>ROUND(C19*$C$7,2)</f>
        <v>123.75</v>
      </c>
      <c r="D20" s="24">
        <f>ROUND(D19*$D$7,2)</f>
        <v>49.5</v>
      </c>
      <c r="E20" s="24">
        <f>ROUND(E19*$E$7,2)</f>
        <v>123.75</v>
      </c>
      <c r="F20" s="24">
        <f>ROUND(F19*$F$7,2)</f>
        <v>49.5</v>
      </c>
      <c r="G20" s="24">
        <f>ROUND(G19*$G$7,2)</f>
        <v>318.8</v>
      </c>
      <c r="H20" s="24">
        <f>ROUND(H19*$H$7,2)</f>
        <v>61.88</v>
      </c>
      <c r="I20" s="24">
        <f>ROUND(I19*$I$7,2)</f>
        <v>569.3</v>
      </c>
      <c r="J20" s="24">
        <f>ROUND(J19*$J$7,2)</f>
        <v>61.88</v>
      </c>
    </row>
    <row r="21" spans="1:10" ht="23.25" customHeight="1">
      <c r="A21" s="3" t="s">
        <v>21</v>
      </c>
      <c r="B21" s="23" t="s">
        <v>7</v>
      </c>
      <c r="C21" s="7">
        <v>8</v>
      </c>
      <c r="D21" s="7">
        <v>8</v>
      </c>
      <c r="E21" s="7">
        <v>8</v>
      </c>
      <c r="F21" s="7">
        <v>8</v>
      </c>
      <c r="G21" s="7">
        <v>8</v>
      </c>
      <c r="H21" s="7">
        <v>8</v>
      </c>
      <c r="I21" s="7">
        <v>8</v>
      </c>
      <c r="J21" s="7">
        <v>8</v>
      </c>
    </row>
    <row r="22" spans="1:10" ht="23.25" customHeight="1">
      <c r="A22" s="4"/>
      <c r="B22" s="23" t="s">
        <v>17</v>
      </c>
      <c r="C22" s="24">
        <f>ROUND(C21*$C$7,2)</f>
        <v>396</v>
      </c>
      <c r="D22" s="24">
        <f>ROUND(D21*$D$7,2)</f>
        <v>198</v>
      </c>
      <c r="E22" s="24">
        <f>ROUND(E21*$E$7,2)</f>
        <v>396</v>
      </c>
      <c r="F22" s="24">
        <f>ROUND(F21*$F$7,2)</f>
        <v>198</v>
      </c>
      <c r="G22" s="24">
        <f>ROUND(G21*$G$7,2)</f>
        <v>1108.88</v>
      </c>
      <c r="H22" s="24">
        <f>ROUND(H21*$H$7,2)</f>
        <v>198</v>
      </c>
      <c r="I22" s="24">
        <f>ROUND(I21*$I$7,2)</f>
        <v>1980.16</v>
      </c>
      <c r="J22" s="24">
        <f>ROUND(J21*$J$7,2)</f>
        <v>198</v>
      </c>
    </row>
    <row r="23" spans="1:10" ht="23.25" customHeight="1">
      <c r="A23" s="3" t="s">
        <v>23</v>
      </c>
      <c r="B23" s="23" t="s">
        <v>7</v>
      </c>
      <c r="C23" s="7">
        <v>2.8</v>
      </c>
      <c r="D23" s="7">
        <v>2.6</v>
      </c>
      <c r="E23" s="7">
        <v>2.8</v>
      </c>
      <c r="F23" s="7">
        <v>2.6</v>
      </c>
      <c r="G23" s="7">
        <v>2.6</v>
      </c>
      <c r="H23" s="7">
        <v>2.8</v>
      </c>
      <c r="I23" s="7">
        <v>2.6</v>
      </c>
      <c r="J23" s="7">
        <v>2.8</v>
      </c>
    </row>
    <row r="24" spans="1:10" ht="23.25" customHeight="1">
      <c r="A24" s="4"/>
      <c r="B24" s="23" t="s">
        <v>17</v>
      </c>
      <c r="C24" s="24">
        <f>ROUND(C23*$C$7,2)</f>
        <v>138.6</v>
      </c>
      <c r="D24" s="24">
        <f>ROUND(D23*$D$7,2)</f>
        <v>64.35</v>
      </c>
      <c r="E24" s="24">
        <f>ROUND(E23*$E$7,2)</f>
        <v>138.6</v>
      </c>
      <c r="F24" s="24">
        <f>ROUND(F23*$F$7,2)</f>
        <v>64.35</v>
      </c>
      <c r="G24" s="24">
        <f>ROUND(G23*$G$7,2)</f>
        <v>360.39</v>
      </c>
      <c r="H24" s="24">
        <f>ROUND(H23*$H$7,2)</f>
        <v>69.3</v>
      </c>
      <c r="I24" s="24">
        <f>ROUND(I23*$I$7,2)</f>
        <v>643.55</v>
      </c>
      <c r="J24" s="24">
        <f>ROUND(J23*$J$7,2)</f>
        <v>69.3</v>
      </c>
    </row>
    <row r="25" spans="1:10" ht="23.25" customHeight="1">
      <c r="A25" s="3" t="s">
        <v>22</v>
      </c>
      <c r="B25" s="23" t="s">
        <v>7</v>
      </c>
      <c r="C25" s="7">
        <v>20</v>
      </c>
      <c r="D25" s="7">
        <v>20</v>
      </c>
      <c r="E25" s="7">
        <v>20</v>
      </c>
      <c r="F25" s="7">
        <v>20</v>
      </c>
      <c r="G25" s="7">
        <v>20</v>
      </c>
      <c r="H25" s="7">
        <v>20</v>
      </c>
      <c r="I25" s="7">
        <v>20</v>
      </c>
      <c r="J25" s="7">
        <v>20</v>
      </c>
    </row>
    <row r="26" spans="1:10" ht="23.25" customHeight="1">
      <c r="A26" s="4"/>
      <c r="B26" s="23" t="s">
        <v>17</v>
      </c>
      <c r="C26" s="24">
        <f>ROUND(C25*$C$7,2)</f>
        <v>990</v>
      </c>
      <c r="D26" s="24">
        <f>ROUND(D25*$D$7,2)</f>
        <v>495</v>
      </c>
      <c r="E26" s="24">
        <f>ROUND(E25*$E$7,2)</f>
        <v>990</v>
      </c>
      <c r="F26" s="24">
        <f>ROUND(F25*$F$7,2)</f>
        <v>495</v>
      </c>
      <c r="G26" s="24">
        <f>ROUND(G25*$G$7,2)</f>
        <v>2772.2</v>
      </c>
      <c r="H26" s="24">
        <f>ROUND(H25*$H$7,2)</f>
        <v>495</v>
      </c>
      <c r="I26" s="24">
        <f>ROUND(I25*$I$7,2)</f>
        <v>4950.4</v>
      </c>
      <c r="J26" s="24">
        <f>ROUND(J25*$J$7,2)</f>
        <v>495</v>
      </c>
    </row>
  </sheetData>
  <sheetProtection/>
  <mergeCells count="18">
    <mergeCell ref="A17:A18"/>
    <mergeCell ref="A19:A20"/>
    <mergeCell ref="A23:A24"/>
    <mergeCell ref="A25:A26"/>
    <mergeCell ref="A21:A22"/>
    <mergeCell ref="A2:J2"/>
    <mergeCell ref="C4:D4"/>
    <mergeCell ref="E4:F4"/>
    <mergeCell ref="G4:H4"/>
    <mergeCell ref="C3:H3"/>
    <mergeCell ref="I4:J4"/>
    <mergeCell ref="I3:J3"/>
    <mergeCell ref="A15:A16"/>
    <mergeCell ref="A13:A14"/>
    <mergeCell ref="A11:A12"/>
    <mergeCell ref="A9:A10"/>
    <mergeCell ref="A6:B6"/>
    <mergeCell ref="A7:B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Grażyna Kupis</cp:lastModifiedBy>
  <cp:lastPrinted>2015-06-19T08:03:41Z</cp:lastPrinted>
  <dcterms:created xsi:type="dcterms:W3CDTF">2015-03-03T06:25:49Z</dcterms:created>
  <dcterms:modified xsi:type="dcterms:W3CDTF">2015-06-19T09:35:55Z</dcterms:modified>
  <cp:category/>
  <cp:version/>
  <cp:contentType/>
  <cp:contentStatus/>
</cp:coreProperties>
</file>