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Wsk. G" sheetId="1" r:id="rId1"/>
  </sheets>
  <definedNames>
    <definedName name="_xlnm.Print_Titles" localSheetId="0">'Wsk. G'!$6:$6</definedName>
  </definedNames>
  <calcPr fullCalcOnLoad="1"/>
</workbook>
</file>

<file path=xl/sharedStrings.xml><?xml version="1.0" encoding="utf-8"?>
<sst xmlns="http://schemas.openxmlformats.org/spreadsheetml/2006/main" count="1274" uniqueCount="353">
  <si>
    <t>Wskaźnik Gg dla kraju</t>
  </si>
  <si>
    <t>Źródło danych:</t>
  </si>
  <si>
    <t>Kod gminy</t>
  </si>
  <si>
    <t>GÓRZNO</t>
  </si>
  <si>
    <t>DOBRE</t>
  </si>
  <si>
    <t>JÓZEFÓW</t>
  </si>
  <si>
    <t>POTOK GÓRNY</t>
  </si>
  <si>
    <t>WIERZBICA</t>
  </si>
  <si>
    <t>JABŁONNA</t>
  </si>
  <si>
    <t>ZAKRZEW</t>
  </si>
  <si>
    <t>BARANÓW</t>
  </si>
  <si>
    <t>SŁUBICE</t>
  </si>
  <si>
    <t>KLESZCZÓW</t>
  </si>
  <si>
    <t>POŚWIĘTNE</t>
  </si>
  <si>
    <t>MICHAŁOWICE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</si>
  <si>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</si>
  <si>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</si>
  <si>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</si>
  <si>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</si>
  <si>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</si>
  <si>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</si>
  <si>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</si>
  <si>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</si>
  <si>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</si>
  <si>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</si>
  <si>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</si>
  <si>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</si>
  <si>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</si>
  <si>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</si>
  <si>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</si>
  <si>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</si>
  <si>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</si>
  <si>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</si>
  <si>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</si>
  <si>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</si>
  <si>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</si>
  <si>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</si>
  <si>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</si>
  <si>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</si>
  <si>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</si>
  <si>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</si>
  <si>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</si>
  <si>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</si>
  <si>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</si>
  <si>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</si>
  <si>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</si>
  <si>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</si>
  <si>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</si>
  <si>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</si>
  <si>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</si>
  <si>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</si>
  <si>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</si>
  <si>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</si>
  <si>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</si>
  <si>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</si>
  <si>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</si>
  <si>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</si>
  <si>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</si>
  <si>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GARBATKA-LETNISKO</t>
  </si>
  <si>
    <t>GŁOWACZÓW</t>
  </si>
  <si>
    <t>GNIEWOSZÓW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</si>
  <si>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</si>
  <si>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</si>
  <si>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</si>
  <si>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</si>
  <si>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</si>
  <si>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</si>
  <si>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</si>
  <si>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</si>
  <si>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</si>
  <si>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</si>
  <si>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</si>
  <si>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</si>
  <si>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</si>
  <si>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</si>
  <si>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</si>
  <si>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</si>
  <si>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</si>
  <si>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</si>
  <si>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</si>
  <si>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</si>
  <si>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</si>
  <si>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</si>
  <si>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</si>
  <si>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</si>
  <si>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</si>
  <si>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</si>
  <si>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</si>
  <si>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</si>
  <si>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</si>
  <si>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</si>
  <si>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</si>
  <si>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</si>
  <si>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</si>
  <si>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</si>
  <si>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</si>
  <si>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</si>
  <si>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</si>
  <si>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</si>
  <si>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</si>
  <si>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</si>
  <si>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</si>
  <si>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</si>
  <si>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</si>
  <si>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</si>
  <si>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</si>
  <si>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</si>
  <si>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</si>
  <si>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</si>
  <si>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</si>
  <si>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</si>
  <si>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</si>
  <si>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</si>
  <si>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</si>
  <si>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</si>
  <si>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</si>
  <si>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</si>
  <si>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</si>
  <si>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</si>
  <si>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</si>
  <si>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</si>
  <si>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</si>
  <si>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</si>
  <si>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</si>
  <si>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</si>
  <si>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</si>
  <si>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</si>
  <si>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</si>
  <si>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</si>
  <si>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</si>
  <si>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</si>
  <si>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</si>
  <si>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</si>
  <si>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</si>
  <si>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</si>
  <si>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</si>
  <si>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</si>
  <si>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</si>
  <si>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</si>
  <si>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</si>
  <si>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</si>
  <si>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</si>
  <si>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</si>
  <si>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</si>
  <si>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</si>
  <si>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</si>
  <si>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</si>
  <si>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</si>
  <si>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</si>
  <si>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</si>
  <si>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</si>
  <si>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</si>
  <si>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</si>
  <si>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</si>
  <si>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</si>
  <si>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</si>
  <si>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</si>
  <si>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</si>
  <si>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</si>
  <si>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</si>
  <si>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</si>
  <si>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</si>
  <si>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</si>
  <si>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</si>
  <si>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</si>
  <si>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</si>
  <si>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</si>
  <si>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</si>
  <si>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</si>
  <si>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</si>
  <si>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</si>
  <si>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</si>
  <si>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</si>
  <si>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</si>
  <si>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</si>
  <si>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</si>
  <si>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</si>
  <si>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</si>
  <si>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</si>
  <si>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</si>
  <si>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</si>
  <si>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</si>
  <si>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</si>
  <si>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</si>
  <si>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</si>
  <si>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</si>
  <si>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</si>
  <si>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</si>
  <si>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</si>
  <si>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</si>
  <si>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</si>
  <si>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</si>
  <si>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</si>
  <si>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</si>
  <si>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</si>
  <si>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</si>
  <si>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</si>
  <si>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</si>
  <si>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</si>
  <si>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</si>
  <si>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</si>
  <si>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</si>
  <si>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</si>
  <si>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</si>
  <si>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</si>
  <si>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</si>
  <si>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</si>
  <si>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</si>
  <si>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</si>
  <si>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</si>
  <si>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</si>
  <si>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</si>
  <si>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</si>
  <si>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</si>
  <si>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</si>
  <si>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</si>
  <si>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</si>
  <si>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</si>
  <si>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</si>
  <si>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</si>
  <si>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</si>
  <si>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</si>
  <si>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</si>
  <si>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</si>
  <si>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</si>
  <si>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</si>
  <si>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</si>
  <si>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</si>
  <si>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</si>
  <si>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</si>
  <si>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</si>
  <si>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</si>
  <si>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</si>
  <si>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</si>
  <si>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</si>
  <si>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</si>
  <si>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</si>
  <si>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</si>
  <si>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</si>
  <si>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</si>
  <si>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</si>
  <si>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</si>
  <si>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</si>
  <si>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</si>
  <si>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</si>
  <si>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</si>
  <si>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</si>
  <si>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</si>
  <si>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</si>
  <si>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</si>
  <si>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</si>
  <si>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</si>
  <si>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</si>
  <si>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</si>
  <si>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</si>
  <si>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</si>
  <si>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</si>
  <si>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</si>
  <si>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</si>
  <si>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</si>
  <si>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</si>
  <si>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</si>
  <si>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</si>
  <si>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</si>
  <si>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</si>
  <si>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</si>
  <si>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</si>
  <si>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</si>
  <si>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</si>
  <si>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</si>
  <si>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</si>
  <si>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</si>
  <si>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</si>
  <si>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</si>
  <si>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</si>
  <si>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</si>
  <si>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</si>
  <si>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</si>
  <si>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</si>
  <si>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</si>
  <si>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</si>
  <si>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</si>
  <si>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</si>
  <si>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</si>
  <si>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</si>
  <si>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</si>
  <si>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</si>
  <si>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</si>
  <si>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</si>
  <si>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</si>
  <si>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SIEMIĄTKOWO</t>
  </si>
  <si>
    <t>ŻUROMIN</t>
  </si>
  <si>
    <t>ŻYRARDÓW</t>
  </si>
  <si>
    <t>MSZCZONÓW</t>
  </si>
  <si>
    <t>PUSZCZA MARIAŃSKA</t>
  </si>
  <si>
    <t>RADZIEJOWICE</t>
  </si>
  <si>
    <t>WISKITKI</t>
  </si>
  <si>
    <t>GMINA</t>
  </si>
  <si>
    <t>NOWE MIASTO n. PILICĄ</t>
  </si>
  <si>
    <t>GRABÓW n. PILICĄ</t>
  </si>
  <si>
    <t>STRZEGOWO-OSADA</t>
  </si>
  <si>
    <t>Ostrołęka</t>
  </si>
  <si>
    <t>Płock</t>
  </si>
  <si>
    <t>Radom</t>
  </si>
  <si>
    <t>Siedlce</t>
  </si>
  <si>
    <t>m. st. Warszawa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</si>
  <si>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</si>
  <si>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</si>
  <si>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</si>
  <si>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</si>
  <si>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</si>
  <si>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</si>
  <si>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</si>
  <si>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</si>
  <si>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</si>
  <si>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</si>
  <si>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</si>
  <si>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</si>
  <si>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</si>
  <si>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</si>
  <si>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</si>
  <si>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</si>
  <si>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</si>
  <si>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</si>
  <si>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</si>
  <si>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</si>
  <si>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</si>
  <si>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</si>
  <si>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</si>
  <si>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</si>
  <si>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</si>
  <si>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</si>
  <si>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61</t>
  </si>
  <si>
    <t>62</t>
  </si>
  <si>
    <t>64</t>
  </si>
  <si>
    <t>65</t>
  </si>
  <si>
    <t>63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</si>
  <si>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</si>
  <si>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</si>
  <si>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</si>
  <si>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</si>
  <si>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</si>
  <si>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</si>
  <si>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</si>
  <si>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</si>
  <si>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</si>
  <si>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</si>
  <si>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</si>
  <si>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Wskaźnik G - podstawowych dochodów podatkowych  na 1 mieszkańca gminy przyjęty do obliczania subwencji wyrównawczej na 2019 r.</t>
  </si>
  <si>
    <t>sprawozdanie o dochodach podatkowych gmin za 2017 r.
wg stanu na dzień 30.06.2018 r.</t>
  </si>
  <si>
    <t>Wskaźnik G 
 na 2019 r.</t>
  </si>
  <si>
    <t>Min</t>
  </si>
  <si>
    <t>Max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</si>
</sst>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000000000"/>
    <numFmt numFmtId="166" formatCode="#,##0.000000000000000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3" fontId="6" fillId="33" borderId="10" xfId="42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5" fillId="33" borderId="13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33" borderId="15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3" fontId="7" fillId="0" borderId="0" xfId="42" applyFont="1" applyBorder="1" applyAlignment="1">
      <alignment/>
    </xf>
    <xf numFmtId="4" fontId="5" fillId="34" borderId="0" xfId="0" applyNumberFormat="1" applyFont="1" applyFill="1" applyBorder="1" applyAlignment="1">
      <alignment/>
    </xf>
    <xf numFmtId="43" fontId="7" fillId="34" borderId="0" xfId="42" applyFont="1" applyFill="1" applyBorder="1" applyAlignment="1">
      <alignment/>
    </xf>
    <xf numFmtId="43" fontId="5" fillId="0" borderId="16" xfId="42" applyFont="1" applyBorder="1" applyAlignment="1">
      <alignment/>
    </xf>
    <xf numFmtId="4" fontId="5" fillId="0" borderId="17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5" fillId="0" borderId="0" xfId="0" applyNumberFormat="1" applyFont="1" applyAlignment="1">
      <alignment horizontal="right" vertical="top"/>
    </xf>
    <xf numFmtId="0" fontId="7" fillId="34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zoomScalePageLayoutView="0" workbookViewId="0" topLeftCell="A1">
      <pane xSplit="5" ySplit="6" topLeftCell="G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4" sqref="N14"/>
    </sheetView>
  </sheetViews>
  <sheetFormatPr defaultColWidth="3.8515625" defaultRowHeight="12.75"/>
  <cols>
    <col min="1" max="4" width="3.421875" style="3" customWidth="1"/>
    <col min="5" max="5" width="30.7109375" style="4" customWidth="1"/>
    <col min="6" max="6" width="13.00390625" style="5" hidden="1" customWidth="1"/>
    <col min="7" max="7" width="17.7109375" style="6" customWidth="1"/>
    <col min="8" max="16384" width="3.8515625" style="6" customWidth="1"/>
  </cols>
  <sheetData>
    <row r="1" spans="1:6" ht="18.75" customHeight="1">
      <c r="A1" s="30"/>
      <c r="B1" s="30"/>
      <c r="C1" s="30"/>
      <c r="D1" s="30"/>
      <c r="E1" s="30"/>
      <c r="F1" s="30"/>
    </row>
    <row r="2" spans="1:6" ht="12.75">
      <c r="A2" s="32" t="s">
        <v>348</v>
      </c>
      <c r="B2" s="32"/>
      <c r="C2" s="32"/>
      <c r="D2" s="32"/>
      <c r="E2" s="32"/>
      <c r="F2" s="32"/>
    </row>
    <row r="3" spans="1:6" ht="12.75">
      <c r="A3" s="32"/>
      <c r="B3" s="32"/>
      <c r="C3" s="32"/>
      <c r="D3" s="32"/>
      <c r="E3" s="32"/>
      <c r="F3" s="32"/>
    </row>
    <row r="4" spans="1:6" ht="12.75">
      <c r="A4" s="32"/>
      <c r="B4" s="32"/>
      <c r="C4" s="32"/>
      <c r="D4" s="32"/>
      <c r="E4" s="32"/>
      <c r="F4" s="32"/>
    </row>
    <row r="5" spans="1:6" ht="12.75">
      <c r="A5" s="34"/>
      <c r="B5" s="34"/>
      <c r="C5" s="34"/>
      <c r="D5" s="34"/>
      <c r="E5" s="34"/>
      <c r="F5" s="34"/>
    </row>
    <row r="6" spans="1:7" ht="26.25">
      <c r="A6" s="35" t="s">
        <v>2</v>
      </c>
      <c r="B6" s="36"/>
      <c r="C6" s="36"/>
      <c r="D6" s="37"/>
      <c r="E6" s="7" t="s">
        <v>297</v>
      </c>
      <c r="F6" s="8" t="s">
        <v>350</v>
      </c>
      <c r="G6" s="8" t="s">
        <v>350</v>
      </c>
    </row>
    <row r="7" spans="1:7" ht="12.75">
      <c r="A7" s="27" t="s">
        <v>319</v>
      </c>
      <c r="B7" s="27" t="s">
        <v>307</v>
      </c>
      <c r="C7" s="27" t="s">
        <v>307</v>
      </c>
      <c r="D7" s="28">
        <v>3</v>
      </c>
      <c r="E7" s="29" t="s">
        <v>15</v>
      </c>
      <c r="F7" s="23">
        <v>1566.59</v>
      </c>
      <c r="G7" s="25">
        <f>F7/1790.33*100</f>
        <v>87.50286260074958</v>
      </c>
    </row>
    <row r="8" spans="1:7" ht="12.75">
      <c r="A8" s="27" t="s">
        <v>319</v>
      </c>
      <c r="B8" s="27" t="s">
        <v>307</v>
      </c>
      <c r="C8" s="27" t="s">
        <v>306</v>
      </c>
      <c r="D8" s="28">
        <v>2</v>
      </c>
      <c r="E8" s="29" t="s">
        <v>16</v>
      </c>
      <c r="F8" s="23">
        <v>990.98</v>
      </c>
      <c r="G8" s="25">
        <f aca="true" t="shared" si="0" ref="G8:G71">F8/1790.33*100</f>
        <v>55.351806650170644</v>
      </c>
    </row>
    <row r="9" spans="1:7" ht="12.75">
      <c r="A9" s="27" t="s">
        <v>319</v>
      </c>
      <c r="B9" s="27" t="s">
        <v>307</v>
      </c>
      <c r="C9" s="27" t="s">
        <v>308</v>
      </c>
      <c r="D9" s="28">
        <v>2</v>
      </c>
      <c r="E9" s="29" t="s">
        <v>17</v>
      </c>
      <c r="F9" s="23">
        <v>620.84</v>
      </c>
      <c r="G9" s="25">
        <f t="shared" si="0"/>
        <v>34.6774058413812</v>
      </c>
    </row>
    <row r="10" spans="1:7" ht="12.75">
      <c r="A10" s="27" t="s">
        <v>319</v>
      </c>
      <c r="B10" s="27" t="s">
        <v>307</v>
      </c>
      <c r="C10" s="27" t="s">
        <v>309</v>
      </c>
      <c r="D10" s="28">
        <v>2</v>
      </c>
      <c r="E10" s="29" t="s">
        <v>18</v>
      </c>
      <c r="F10" s="23">
        <v>771.69</v>
      </c>
      <c r="G10" s="25">
        <f t="shared" si="0"/>
        <v>43.10322677942055</v>
      </c>
    </row>
    <row r="11" spans="1:7" ht="12.75">
      <c r="A11" s="27" t="s">
        <v>319</v>
      </c>
      <c r="B11" s="27" t="s">
        <v>307</v>
      </c>
      <c r="C11" s="27" t="s">
        <v>310</v>
      </c>
      <c r="D11" s="28">
        <v>2</v>
      </c>
      <c r="E11" s="29" t="s">
        <v>19</v>
      </c>
      <c r="F11" s="23">
        <v>807.6</v>
      </c>
      <c r="G11" s="25">
        <f t="shared" si="0"/>
        <v>45.10900225098167</v>
      </c>
    </row>
    <row r="12" spans="1:7" ht="12.75">
      <c r="A12" s="27" t="s">
        <v>319</v>
      </c>
      <c r="B12" s="27" t="s">
        <v>307</v>
      </c>
      <c r="C12" s="27" t="s">
        <v>311</v>
      </c>
      <c r="D12" s="28">
        <v>3</v>
      </c>
      <c r="E12" s="29" t="s">
        <v>20</v>
      </c>
      <c r="F12" s="23">
        <v>945.86</v>
      </c>
      <c r="G12" s="25">
        <f t="shared" si="0"/>
        <v>52.83160087805042</v>
      </c>
    </row>
    <row r="13" spans="1:7" ht="12.75">
      <c r="A13" s="27" t="s">
        <v>319</v>
      </c>
      <c r="B13" s="27" t="s">
        <v>306</v>
      </c>
      <c r="C13" s="27" t="s">
        <v>307</v>
      </c>
      <c r="D13" s="28">
        <v>1</v>
      </c>
      <c r="E13" s="29" t="s">
        <v>21</v>
      </c>
      <c r="F13" s="23">
        <v>1721.78</v>
      </c>
      <c r="G13" s="25">
        <f t="shared" si="0"/>
        <v>96.17109694860724</v>
      </c>
    </row>
    <row r="14" spans="1:7" ht="12.75">
      <c r="A14" s="27" t="s">
        <v>319</v>
      </c>
      <c r="B14" s="27" t="s">
        <v>306</v>
      </c>
      <c r="C14" s="27" t="s">
        <v>306</v>
      </c>
      <c r="D14" s="28">
        <v>2</v>
      </c>
      <c r="E14" s="29" t="s">
        <v>21</v>
      </c>
      <c r="F14" s="23">
        <v>2328.32</v>
      </c>
      <c r="G14" s="25">
        <f t="shared" si="0"/>
        <v>130.04976736132446</v>
      </c>
    </row>
    <row r="15" spans="1:7" ht="12.75">
      <c r="A15" s="27" t="s">
        <v>319</v>
      </c>
      <c r="B15" s="27" t="s">
        <v>306</v>
      </c>
      <c r="C15" s="27" t="s">
        <v>308</v>
      </c>
      <c r="D15" s="28">
        <v>3</v>
      </c>
      <c r="E15" s="29" t="s">
        <v>22</v>
      </c>
      <c r="F15" s="23">
        <v>1764.31</v>
      </c>
      <c r="G15" s="25">
        <f t="shared" si="0"/>
        <v>98.54663665357783</v>
      </c>
    </row>
    <row r="16" spans="1:7" ht="12.75">
      <c r="A16" s="27" t="s">
        <v>319</v>
      </c>
      <c r="B16" s="27" t="s">
        <v>306</v>
      </c>
      <c r="C16" s="27" t="s">
        <v>309</v>
      </c>
      <c r="D16" s="28">
        <v>2</v>
      </c>
      <c r="E16" s="29" t="s">
        <v>23</v>
      </c>
      <c r="F16" s="23">
        <v>1043.32</v>
      </c>
      <c r="G16" s="25">
        <f t="shared" si="0"/>
        <v>58.27529003032961</v>
      </c>
    </row>
    <row r="17" spans="1:7" ht="12.75">
      <c r="A17" s="27" t="s">
        <v>319</v>
      </c>
      <c r="B17" s="27" t="s">
        <v>306</v>
      </c>
      <c r="C17" s="27" t="s">
        <v>310</v>
      </c>
      <c r="D17" s="28">
        <v>2</v>
      </c>
      <c r="E17" s="29" t="s">
        <v>24</v>
      </c>
      <c r="F17" s="23">
        <v>1029.91</v>
      </c>
      <c r="G17" s="25">
        <f t="shared" si="0"/>
        <v>57.526266107365686</v>
      </c>
    </row>
    <row r="18" spans="1:7" ht="12.75">
      <c r="A18" s="27" t="s">
        <v>319</v>
      </c>
      <c r="B18" s="27" t="s">
        <v>306</v>
      </c>
      <c r="C18" s="27" t="s">
        <v>311</v>
      </c>
      <c r="D18" s="28">
        <v>2</v>
      </c>
      <c r="E18" s="29" t="s">
        <v>25</v>
      </c>
      <c r="F18" s="23">
        <v>768.98</v>
      </c>
      <c r="G18" s="25">
        <f t="shared" si="0"/>
        <v>42.951858037345076</v>
      </c>
    </row>
    <row r="19" spans="1:7" ht="12.75">
      <c r="A19" s="27" t="s">
        <v>319</v>
      </c>
      <c r="B19" s="27" t="s">
        <v>306</v>
      </c>
      <c r="C19" s="27" t="s">
        <v>312</v>
      </c>
      <c r="D19" s="28">
        <v>2</v>
      </c>
      <c r="E19" s="29" t="s">
        <v>26</v>
      </c>
      <c r="F19" s="23">
        <v>1472.55</v>
      </c>
      <c r="G19" s="25">
        <f t="shared" si="0"/>
        <v>82.25019968385716</v>
      </c>
    </row>
    <row r="20" spans="1:7" ht="12.75">
      <c r="A20" s="27" t="s">
        <v>319</v>
      </c>
      <c r="B20" s="27" t="s">
        <v>306</v>
      </c>
      <c r="C20" s="27" t="s">
        <v>313</v>
      </c>
      <c r="D20" s="28">
        <v>2</v>
      </c>
      <c r="E20" s="29" t="s">
        <v>27</v>
      </c>
      <c r="F20" s="23">
        <v>1464.95</v>
      </c>
      <c r="G20" s="25">
        <f t="shared" si="0"/>
        <v>81.82569693855324</v>
      </c>
    </row>
    <row r="21" spans="1:7" ht="12.75">
      <c r="A21" s="27" t="s">
        <v>319</v>
      </c>
      <c r="B21" s="27" t="s">
        <v>306</v>
      </c>
      <c r="C21" s="27" t="s">
        <v>314</v>
      </c>
      <c r="D21" s="28">
        <v>2</v>
      </c>
      <c r="E21" s="29" t="s">
        <v>28</v>
      </c>
      <c r="F21" s="23">
        <v>1144.73</v>
      </c>
      <c r="G21" s="25">
        <f t="shared" si="0"/>
        <v>63.939608898918074</v>
      </c>
    </row>
    <row r="22" spans="1:7" ht="12.75">
      <c r="A22" s="27" t="s">
        <v>319</v>
      </c>
      <c r="B22" s="27" t="s">
        <v>308</v>
      </c>
      <c r="C22" s="27" t="s">
        <v>307</v>
      </c>
      <c r="D22" s="28">
        <v>1</v>
      </c>
      <c r="E22" s="29" t="s">
        <v>29</v>
      </c>
      <c r="F22" s="23">
        <v>1898.4</v>
      </c>
      <c r="G22" s="25">
        <f t="shared" si="0"/>
        <v>106.03631732697325</v>
      </c>
    </row>
    <row r="23" spans="1:7" ht="12.75">
      <c r="A23" s="27" t="s">
        <v>319</v>
      </c>
      <c r="B23" s="27" t="s">
        <v>308</v>
      </c>
      <c r="C23" s="27" t="s">
        <v>306</v>
      </c>
      <c r="D23" s="28">
        <v>1</v>
      </c>
      <c r="E23" s="29" t="s">
        <v>30</v>
      </c>
      <c r="F23" s="23">
        <v>1254.65</v>
      </c>
      <c r="G23" s="25">
        <f t="shared" si="0"/>
        <v>70.07925913099821</v>
      </c>
    </row>
    <row r="24" spans="1:7" ht="12.75">
      <c r="A24" s="27" t="s">
        <v>319</v>
      </c>
      <c r="B24" s="27" t="s">
        <v>308</v>
      </c>
      <c r="C24" s="27" t="s">
        <v>308</v>
      </c>
      <c r="D24" s="28">
        <v>2</v>
      </c>
      <c r="E24" s="29" t="s">
        <v>31</v>
      </c>
      <c r="F24" s="23">
        <v>933.04</v>
      </c>
      <c r="G24" s="25">
        <f t="shared" si="0"/>
        <v>52.115531773471936</v>
      </c>
    </row>
    <row r="25" spans="1:7" ht="12.75">
      <c r="A25" s="27" t="s">
        <v>319</v>
      </c>
      <c r="B25" s="27" t="s">
        <v>308</v>
      </c>
      <c r="C25" s="27" t="s">
        <v>309</v>
      </c>
      <c r="D25" s="28">
        <v>2</v>
      </c>
      <c r="E25" s="29" t="s">
        <v>29</v>
      </c>
      <c r="F25" s="23">
        <v>1383.35</v>
      </c>
      <c r="G25" s="25">
        <f t="shared" si="0"/>
        <v>77.26787798897409</v>
      </c>
    </row>
    <row r="26" spans="1:7" ht="12.75">
      <c r="A26" s="27" t="s">
        <v>319</v>
      </c>
      <c r="B26" s="27" t="s">
        <v>308</v>
      </c>
      <c r="C26" s="27" t="s">
        <v>310</v>
      </c>
      <c r="D26" s="28">
        <v>2</v>
      </c>
      <c r="E26" s="29" t="s">
        <v>3</v>
      </c>
      <c r="F26" s="23">
        <v>983.51</v>
      </c>
      <c r="G26" s="25">
        <f t="shared" si="0"/>
        <v>54.934565136036376</v>
      </c>
    </row>
    <row r="27" spans="1:7" ht="12.75">
      <c r="A27" s="27" t="s">
        <v>319</v>
      </c>
      <c r="B27" s="27" t="s">
        <v>308</v>
      </c>
      <c r="C27" s="27" t="s">
        <v>311</v>
      </c>
      <c r="D27" s="28">
        <v>2</v>
      </c>
      <c r="E27" s="29" t="s">
        <v>30</v>
      </c>
      <c r="F27" s="23">
        <v>831.65</v>
      </c>
      <c r="G27" s="25">
        <f t="shared" si="0"/>
        <v>46.452330017371104</v>
      </c>
    </row>
    <row r="28" spans="1:7" ht="12.75">
      <c r="A28" s="27" t="s">
        <v>319</v>
      </c>
      <c r="B28" s="27" t="s">
        <v>308</v>
      </c>
      <c r="C28" s="27" t="s">
        <v>312</v>
      </c>
      <c r="D28" s="28">
        <v>2</v>
      </c>
      <c r="E28" s="29" t="s">
        <v>32</v>
      </c>
      <c r="F28" s="23">
        <v>934.89</v>
      </c>
      <c r="G28" s="25">
        <f t="shared" si="0"/>
        <v>52.21886467857881</v>
      </c>
    </row>
    <row r="29" spans="1:7" ht="12.75">
      <c r="A29" s="27" t="s">
        <v>319</v>
      </c>
      <c r="B29" s="27" t="s">
        <v>308</v>
      </c>
      <c r="C29" s="27" t="s">
        <v>313</v>
      </c>
      <c r="D29" s="28">
        <v>2</v>
      </c>
      <c r="E29" s="29" t="s">
        <v>33</v>
      </c>
      <c r="F29" s="23">
        <v>1173.5</v>
      </c>
      <c r="G29" s="25">
        <f t="shared" si="0"/>
        <v>65.546575212391</v>
      </c>
    </row>
    <row r="30" spans="1:7" ht="12.75">
      <c r="A30" s="27" t="s">
        <v>319</v>
      </c>
      <c r="B30" s="27" t="s">
        <v>308</v>
      </c>
      <c r="C30" s="27" t="s">
        <v>314</v>
      </c>
      <c r="D30" s="28">
        <v>2</v>
      </c>
      <c r="E30" s="29" t="s">
        <v>34</v>
      </c>
      <c r="F30" s="23">
        <v>781.59</v>
      </c>
      <c r="G30" s="25">
        <f t="shared" si="0"/>
        <v>43.65619746080332</v>
      </c>
    </row>
    <row r="31" spans="1:7" ht="12.75">
      <c r="A31" s="27" t="s">
        <v>319</v>
      </c>
      <c r="B31" s="27" t="s">
        <v>308</v>
      </c>
      <c r="C31" s="27" t="s">
        <v>315</v>
      </c>
      <c r="D31" s="28">
        <v>3</v>
      </c>
      <c r="E31" s="29" t="s">
        <v>35</v>
      </c>
      <c r="F31" s="23">
        <v>1474.12</v>
      </c>
      <c r="G31" s="25">
        <f t="shared" si="0"/>
        <v>82.33789301413705</v>
      </c>
    </row>
    <row r="32" spans="1:7" ht="12.75">
      <c r="A32" s="27" t="s">
        <v>319</v>
      </c>
      <c r="B32" s="27" t="s">
        <v>308</v>
      </c>
      <c r="C32" s="27" t="s">
        <v>316</v>
      </c>
      <c r="D32" s="28">
        <v>2</v>
      </c>
      <c r="E32" s="29" t="s">
        <v>36</v>
      </c>
      <c r="F32" s="23">
        <v>1171.44</v>
      </c>
      <c r="G32" s="25">
        <f t="shared" si="0"/>
        <v>65.43151262616391</v>
      </c>
    </row>
    <row r="33" spans="1:7" ht="12.75">
      <c r="A33" s="27" t="s">
        <v>319</v>
      </c>
      <c r="B33" s="27" t="s">
        <v>308</v>
      </c>
      <c r="C33" s="27" t="s">
        <v>317</v>
      </c>
      <c r="D33" s="28">
        <v>2</v>
      </c>
      <c r="E33" s="29" t="s">
        <v>37</v>
      </c>
      <c r="F33" s="23">
        <v>864.93</v>
      </c>
      <c r="G33" s="25">
        <f t="shared" si="0"/>
        <v>48.31120519680729</v>
      </c>
    </row>
    <row r="34" spans="1:7" ht="12.75">
      <c r="A34" s="27" t="s">
        <v>319</v>
      </c>
      <c r="B34" s="27" t="s">
        <v>308</v>
      </c>
      <c r="C34" s="27" t="s">
        <v>318</v>
      </c>
      <c r="D34" s="28">
        <v>2</v>
      </c>
      <c r="E34" s="29" t="s">
        <v>38</v>
      </c>
      <c r="F34" s="23">
        <v>1344.75</v>
      </c>
      <c r="G34" s="25">
        <f t="shared" si="0"/>
        <v>75.11185088782514</v>
      </c>
    </row>
    <row r="35" spans="1:7" ht="12.75">
      <c r="A35" s="27" t="s">
        <v>319</v>
      </c>
      <c r="B35" s="27" t="s">
        <v>308</v>
      </c>
      <c r="C35" s="27" t="s">
        <v>319</v>
      </c>
      <c r="D35" s="28">
        <v>3</v>
      </c>
      <c r="E35" s="29" t="s">
        <v>39</v>
      </c>
      <c r="F35" s="23">
        <v>946.12</v>
      </c>
      <c r="G35" s="25">
        <f t="shared" si="0"/>
        <v>52.84612334038976</v>
      </c>
    </row>
    <row r="36" spans="1:7" ht="12.75">
      <c r="A36" s="27" t="s">
        <v>319</v>
      </c>
      <c r="B36" s="27" t="s">
        <v>309</v>
      </c>
      <c r="C36" s="27" t="s">
        <v>307</v>
      </c>
      <c r="D36" s="28">
        <v>1</v>
      </c>
      <c r="E36" s="29" t="s">
        <v>40</v>
      </c>
      <c r="F36" s="23">
        <v>1452.8</v>
      </c>
      <c r="G36" s="25">
        <f t="shared" si="0"/>
        <v>81.14705110231075</v>
      </c>
    </row>
    <row r="37" spans="1:7" ht="12.75">
      <c r="A37" s="27" t="s">
        <v>319</v>
      </c>
      <c r="B37" s="27" t="s">
        <v>309</v>
      </c>
      <c r="C37" s="27" t="s">
        <v>306</v>
      </c>
      <c r="D37" s="28">
        <v>2</v>
      </c>
      <c r="E37" s="29" t="s">
        <v>40</v>
      </c>
      <c r="F37" s="23">
        <v>967.23</v>
      </c>
      <c r="G37" s="25">
        <f t="shared" si="0"/>
        <v>54.025235571095834</v>
      </c>
    </row>
    <row r="38" spans="1:7" ht="12.75">
      <c r="A38" s="27" t="s">
        <v>319</v>
      </c>
      <c r="B38" s="27" t="s">
        <v>309</v>
      </c>
      <c r="C38" s="27" t="s">
        <v>308</v>
      </c>
      <c r="D38" s="28">
        <v>2</v>
      </c>
      <c r="E38" s="29" t="s">
        <v>41</v>
      </c>
      <c r="F38" s="23">
        <v>797.95</v>
      </c>
      <c r="G38" s="25">
        <f t="shared" si="0"/>
        <v>44.56999547569443</v>
      </c>
    </row>
    <row r="39" spans="1:7" ht="12.75">
      <c r="A39" s="27" t="s">
        <v>319</v>
      </c>
      <c r="B39" s="27" t="s">
        <v>309</v>
      </c>
      <c r="C39" s="27" t="s">
        <v>309</v>
      </c>
      <c r="D39" s="28">
        <v>2</v>
      </c>
      <c r="E39" s="29" t="s">
        <v>42</v>
      </c>
      <c r="F39" s="23">
        <v>1101.13</v>
      </c>
      <c r="G39" s="25">
        <f t="shared" si="0"/>
        <v>61.50430367585865</v>
      </c>
    </row>
    <row r="40" spans="1:7" ht="12.75">
      <c r="A40" s="27" t="s">
        <v>319</v>
      </c>
      <c r="B40" s="27" t="s">
        <v>309</v>
      </c>
      <c r="C40" s="27" t="s">
        <v>310</v>
      </c>
      <c r="D40" s="28">
        <v>2</v>
      </c>
      <c r="E40" s="29" t="s">
        <v>43</v>
      </c>
      <c r="F40" s="23">
        <v>765.3</v>
      </c>
      <c r="G40" s="25">
        <f t="shared" si="0"/>
        <v>42.74630933961895</v>
      </c>
    </row>
    <row r="41" spans="1:7" ht="12.75">
      <c r="A41" s="27" t="s">
        <v>319</v>
      </c>
      <c r="B41" s="27" t="s">
        <v>310</v>
      </c>
      <c r="C41" s="27" t="s">
        <v>307</v>
      </c>
      <c r="D41" s="28">
        <v>1</v>
      </c>
      <c r="E41" s="29" t="s">
        <v>44</v>
      </c>
      <c r="F41" s="23">
        <v>2910.33</v>
      </c>
      <c r="G41" s="25">
        <f t="shared" si="0"/>
        <v>162.5582993079488</v>
      </c>
    </row>
    <row r="42" spans="1:7" ht="12.75">
      <c r="A42" s="27" t="s">
        <v>319</v>
      </c>
      <c r="B42" s="27" t="s">
        <v>310</v>
      </c>
      <c r="C42" s="27" t="s">
        <v>306</v>
      </c>
      <c r="D42" s="28">
        <v>1</v>
      </c>
      <c r="E42" s="29" t="s">
        <v>45</v>
      </c>
      <c r="F42" s="23">
        <v>3979.4</v>
      </c>
      <c r="G42" s="25">
        <f t="shared" si="0"/>
        <v>222.27187166611745</v>
      </c>
    </row>
    <row r="43" spans="1:7" ht="12.75">
      <c r="A43" s="27" t="s">
        <v>319</v>
      </c>
      <c r="B43" s="27" t="s">
        <v>310</v>
      </c>
      <c r="C43" s="27" t="s">
        <v>308</v>
      </c>
      <c r="D43" s="28">
        <v>2</v>
      </c>
      <c r="E43" s="29" t="s">
        <v>10</v>
      </c>
      <c r="F43" s="23">
        <v>1848.64</v>
      </c>
      <c r="G43" s="25">
        <f t="shared" si="0"/>
        <v>103.25694145772009</v>
      </c>
    </row>
    <row r="44" spans="1:7" ht="12.75">
      <c r="A44" s="27" t="s">
        <v>319</v>
      </c>
      <c r="B44" s="27" t="s">
        <v>310</v>
      </c>
      <c r="C44" s="27" t="s">
        <v>309</v>
      </c>
      <c r="D44" s="28">
        <v>3</v>
      </c>
      <c r="E44" s="29" t="s">
        <v>46</v>
      </c>
      <c r="F44" s="23">
        <v>2840.62</v>
      </c>
      <c r="G44" s="25">
        <f t="shared" si="0"/>
        <v>158.66460373227284</v>
      </c>
    </row>
    <row r="45" spans="1:7" ht="12.75">
      <c r="A45" s="27" t="s">
        <v>319</v>
      </c>
      <c r="B45" s="27" t="s">
        <v>310</v>
      </c>
      <c r="C45" s="27" t="s">
        <v>310</v>
      </c>
      <c r="D45" s="28">
        <v>2</v>
      </c>
      <c r="E45" s="29" t="s">
        <v>47</v>
      </c>
      <c r="F45" s="23">
        <v>4037.31</v>
      </c>
      <c r="G45" s="25">
        <f t="shared" si="0"/>
        <v>225.5064708740847</v>
      </c>
    </row>
    <row r="46" spans="1:7" ht="12.75">
      <c r="A46" s="27" t="s">
        <v>319</v>
      </c>
      <c r="B46" s="27" t="s">
        <v>310</v>
      </c>
      <c r="C46" s="27" t="s">
        <v>311</v>
      </c>
      <c r="D46" s="28">
        <v>2</v>
      </c>
      <c r="E46" s="29" t="s">
        <v>48</v>
      </c>
      <c r="F46" s="23">
        <v>2738.89</v>
      </c>
      <c r="G46" s="25">
        <f t="shared" si="0"/>
        <v>152.9824110638821</v>
      </c>
    </row>
    <row r="47" spans="1:7" ht="12.75">
      <c r="A47" s="27" t="s">
        <v>319</v>
      </c>
      <c r="B47" s="27" t="s">
        <v>311</v>
      </c>
      <c r="C47" s="27" t="s">
        <v>307</v>
      </c>
      <c r="D47" s="28">
        <v>2</v>
      </c>
      <c r="E47" s="29" t="s">
        <v>49</v>
      </c>
      <c r="F47" s="23">
        <v>2283.41</v>
      </c>
      <c r="G47" s="25">
        <f t="shared" si="0"/>
        <v>127.54129127032445</v>
      </c>
    </row>
    <row r="48" spans="1:7" ht="12.75">
      <c r="A48" s="27" t="s">
        <v>319</v>
      </c>
      <c r="B48" s="27" t="s">
        <v>311</v>
      </c>
      <c r="C48" s="27" t="s">
        <v>306</v>
      </c>
      <c r="D48" s="28">
        <v>2</v>
      </c>
      <c r="E48" s="29" t="s">
        <v>50</v>
      </c>
      <c r="F48" s="23">
        <v>1369.15</v>
      </c>
      <c r="G48" s="25">
        <f t="shared" si="0"/>
        <v>76.47472812274833</v>
      </c>
    </row>
    <row r="49" spans="1:7" ht="12.75">
      <c r="A49" s="27" t="s">
        <v>319</v>
      </c>
      <c r="B49" s="27" t="s">
        <v>311</v>
      </c>
      <c r="C49" s="27" t="s">
        <v>308</v>
      </c>
      <c r="D49" s="28">
        <v>2</v>
      </c>
      <c r="E49" s="29" t="s">
        <v>51</v>
      </c>
      <c r="F49" s="23">
        <v>1227.2</v>
      </c>
      <c r="G49" s="25">
        <f t="shared" si="0"/>
        <v>68.54602224170964</v>
      </c>
    </row>
    <row r="50" spans="1:7" ht="12.75">
      <c r="A50" s="27" t="s">
        <v>319</v>
      </c>
      <c r="B50" s="27" t="s">
        <v>311</v>
      </c>
      <c r="C50" s="27" t="s">
        <v>309</v>
      </c>
      <c r="D50" s="28">
        <v>2</v>
      </c>
      <c r="E50" s="29" t="s">
        <v>52</v>
      </c>
      <c r="F50" s="23">
        <v>974.56</v>
      </c>
      <c r="G50" s="25">
        <f t="shared" si="0"/>
        <v>54.4346572978166</v>
      </c>
    </row>
    <row r="51" spans="1:7" ht="12.75">
      <c r="A51" s="27" t="s">
        <v>319</v>
      </c>
      <c r="B51" s="27" t="s">
        <v>311</v>
      </c>
      <c r="C51" s="27" t="s">
        <v>310</v>
      </c>
      <c r="D51" s="28">
        <v>3</v>
      </c>
      <c r="E51" s="29" t="s">
        <v>53</v>
      </c>
      <c r="F51" s="23">
        <v>1978.4</v>
      </c>
      <c r="G51" s="25">
        <f t="shared" si="0"/>
        <v>110.50476727754102</v>
      </c>
    </row>
    <row r="52" spans="1:7" ht="12.75">
      <c r="A52" s="27" t="s">
        <v>319</v>
      </c>
      <c r="B52" s="27" t="s">
        <v>311</v>
      </c>
      <c r="C52" s="27" t="s">
        <v>311</v>
      </c>
      <c r="D52" s="28">
        <v>2</v>
      </c>
      <c r="E52" s="29" t="s">
        <v>54</v>
      </c>
      <c r="F52" s="23">
        <v>1058.68</v>
      </c>
      <c r="G52" s="25">
        <f t="shared" si="0"/>
        <v>59.133232420838624</v>
      </c>
    </row>
    <row r="53" spans="1:7" ht="12.75">
      <c r="A53" s="27" t="s">
        <v>319</v>
      </c>
      <c r="B53" s="27" t="s">
        <v>311</v>
      </c>
      <c r="C53" s="27" t="s">
        <v>312</v>
      </c>
      <c r="D53" s="28">
        <v>3</v>
      </c>
      <c r="E53" s="29" t="s">
        <v>55</v>
      </c>
      <c r="F53" s="23">
        <v>1497.35</v>
      </c>
      <c r="G53" s="25">
        <f t="shared" si="0"/>
        <v>83.63541916853318</v>
      </c>
    </row>
    <row r="54" spans="1:7" ht="12.75">
      <c r="A54" s="27" t="s">
        <v>319</v>
      </c>
      <c r="B54" s="27" t="s">
        <v>311</v>
      </c>
      <c r="C54" s="27" t="s">
        <v>313</v>
      </c>
      <c r="D54" s="28">
        <v>3</v>
      </c>
      <c r="E54" s="29" t="s">
        <v>298</v>
      </c>
      <c r="F54" s="23">
        <v>1521.85</v>
      </c>
      <c r="G54" s="25">
        <f t="shared" si="0"/>
        <v>85.00388196589455</v>
      </c>
    </row>
    <row r="55" spans="1:7" ht="12.75">
      <c r="A55" s="27" t="s">
        <v>319</v>
      </c>
      <c r="B55" s="27" t="s">
        <v>311</v>
      </c>
      <c r="C55" s="27" t="s">
        <v>314</v>
      </c>
      <c r="D55" s="28">
        <v>2</v>
      </c>
      <c r="E55" s="29" t="s">
        <v>56</v>
      </c>
      <c r="F55" s="23">
        <v>1477.24</v>
      </c>
      <c r="G55" s="25">
        <f t="shared" si="0"/>
        <v>82.5121625622092</v>
      </c>
    </row>
    <row r="56" spans="1:7" ht="12.75">
      <c r="A56" s="27" t="s">
        <v>319</v>
      </c>
      <c r="B56" s="27" t="s">
        <v>311</v>
      </c>
      <c r="C56" s="27" t="s">
        <v>316</v>
      </c>
      <c r="D56" s="28">
        <v>3</v>
      </c>
      <c r="E56" s="29" t="s">
        <v>57</v>
      </c>
      <c r="F56" s="23">
        <v>1525.45</v>
      </c>
      <c r="G56" s="25">
        <f t="shared" si="0"/>
        <v>85.20496221367011</v>
      </c>
    </row>
    <row r="57" spans="1:7" ht="12.75">
      <c r="A57" s="27" t="s">
        <v>319</v>
      </c>
      <c r="B57" s="27" t="s">
        <v>312</v>
      </c>
      <c r="C57" s="27" t="s">
        <v>307</v>
      </c>
      <c r="D57" s="28">
        <v>2</v>
      </c>
      <c r="E57" s="29" t="s">
        <v>58</v>
      </c>
      <c r="F57" s="23">
        <v>1440.13</v>
      </c>
      <c r="G57" s="25">
        <f t="shared" si="0"/>
        <v>80.43936034138959</v>
      </c>
    </row>
    <row r="58" spans="1:7" ht="12.75">
      <c r="A58" s="27" t="s">
        <v>319</v>
      </c>
      <c r="B58" s="27" t="s">
        <v>312</v>
      </c>
      <c r="C58" s="27" t="s">
        <v>306</v>
      </c>
      <c r="D58" s="28">
        <v>2</v>
      </c>
      <c r="E58" s="29" t="s">
        <v>59</v>
      </c>
      <c r="F58" s="23">
        <v>1031.22</v>
      </c>
      <c r="G58" s="25">
        <f t="shared" si="0"/>
        <v>57.599436975306226</v>
      </c>
    </row>
    <row r="59" spans="1:7" ht="12.75">
      <c r="A59" s="27" t="s">
        <v>319</v>
      </c>
      <c r="B59" s="27" t="s">
        <v>312</v>
      </c>
      <c r="C59" s="27" t="s">
        <v>308</v>
      </c>
      <c r="D59" s="28">
        <v>2</v>
      </c>
      <c r="E59" s="29" t="s">
        <v>60</v>
      </c>
      <c r="F59" s="23">
        <v>855.12</v>
      </c>
      <c r="G59" s="25">
        <f t="shared" si="0"/>
        <v>47.76326152161892</v>
      </c>
    </row>
    <row r="60" spans="1:7" ht="12.75">
      <c r="A60" s="27" t="s">
        <v>319</v>
      </c>
      <c r="B60" s="27" t="s">
        <v>312</v>
      </c>
      <c r="C60" s="27" t="s">
        <v>309</v>
      </c>
      <c r="D60" s="28">
        <v>2</v>
      </c>
      <c r="E60" s="29" t="s">
        <v>299</v>
      </c>
      <c r="F60" s="23">
        <v>1057.21</v>
      </c>
      <c r="G60" s="25">
        <f t="shared" si="0"/>
        <v>59.05112465299693</v>
      </c>
    </row>
    <row r="61" spans="1:7" ht="12.75">
      <c r="A61" s="27" t="s">
        <v>319</v>
      </c>
      <c r="B61" s="27" t="s">
        <v>312</v>
      </c>
      <c r="C61" s="27" t="s">
        <v>310</v>
      </c>
      <c r="D61" s="28">
        <v>3</v>
      </c>
      <c r="E61" s="29" t="s">
        <v>61</v>
      </c>
      <c r="F61" s="23">
        <v>2983.71</v>
      </c>
      <c r="G61" s="25">
        <f t="shared" si="0"/>
        <v>166.6569850251071</v>
      </c>
    </row>
    <row r="62" spans="1:7" ht="12.75">
      <c r="A62" s="27" t="s">
        <v>319</v>
      </c>
      <c r="B62" s="27" t="s">
        <v>312</v>
      </c>
      <c r="C62" s="27" t="s">
        <v>311</v>
      </c>
      <c r="D62" s="28">
        <v>2</v>
      </c>
      <c r="E62" s="29" t="s">
        <v>62</v>
      </c>
      <c r="F62" s="23">
        <v>1026.47</v>
      </c>
      <c r="G62" s="25">
        <f t="shared" si="0"/>
        <v>57.334122759491265</v>
      </c>
    </row>
    <row r="63" spans="1:7" ht="12.75">
      <c r="A63" s="27" t="s">
        <v>319</v>
      </c>
      <c r="B63" s="27" t="s">
        <v>312</v>
      </c>
      <c r="C63" s="27" t="s">
        <v>312</v>
      </c>
      <c r="D63" s="28">
        <v>2</v>
      </c>
      <c r="E63" s="29" t="s">
        <v>63</v>
      </c>
      <c r="F63" s="23">
        <v>1217.31</v>
      </c>
      <c r="G63" s="25">
        <f t="shared" si="0"/>
        <v>67.9936101165707</v>
      </c>
    </row>
    <row r="64" spans="1:7" ht="12.75">
      <c r="A64" s="27" t="s">
        <v>319</v>
      </c>
      <c r="B64" s="27" t="s">
        <v>313</v>
      </c>
      <c r="C64" s="27" t="s">
        <v>307</v>
      </c>
      <c r="D64" s="28">
        <v>1</v>
      </c>
      <c r="E64" s="29" t="s">
        <v>64</v>
      </c>
      <c r="F64" s="23">
        <v>1993.15</v>
      </c>
      <c r="G64" s="25">
        <f t="shared" si="0"/>
        <v>111.32863773717696</v>
      </c>
    </row>
    <row r="65" spans="1:7" ht="12.75">
      <c r="A65" s="27" t="s">
        <v>319</v>
      </c>
      <c r="B65" s="27" t="s">
        <v>313</v>
      </c>
      <c r="C65" s="27" t="s">
        <v>306</v>
      </c>
      <c r="D65" s="28">
        <v>2</v>
      </c>
      <c r="E65" s="29" t="s">
        <v>8</v>
      </c>
      <c r="F65" s="23">
        <v>2322.96</v>
      </c>
      <c r="G65" s="25">
        <f t="shared" si="0"/>
        <v>129.75038121463643</v>
      </c>
    </row>
    <row r="66" spans="1:7" ht="12.75">
      <c r="A66" s="27" t="s">
        <v>319</v>
      </c>
      <c r="B66" s="27" t="s">
        <v>313</v>
      </c>
      <c r="C66" s="27" t="s">
        <v>308</v>
      </c>
      <c r="D66" s="28">
        <v>2</v>
      </c>
      <c r="E66" s="29" t="s">
        <v>65</v>
      </c>
      <c r="F66" s="23">
        <v>3207.37</v>
      </c>
      <c r="G66" s="25">
        <f t="shared" si="0"/>
        <v>179.14965397440696</v>
      </c>
    </row>
    <row r="67" spans="1:7" ht="12.75">
      <c r="A67" s="27" t="s">
        <v>319</v>
      </c>
      <c r="B67" s="27" t="s">
        <v>313</v>
      </c>
      <c r="C67" s="27" t="s">
        <v>309</v>
      </c>
      <c r="D67" s="28">
        <v>3</v>
      </c>
      <c r="E67" s="29" t="s">
        <v>66</v>
      </c>
      <c r="F67" s="23">
        <v>2346.46</v>
      </c>
      <c r="G67" s="25">
        <f t="shared" si="0"/>
        <v>131.0629883876157</v>
      </c>
    </row>
    <row r="68" spans="1:7" ht="12.75">
      <c r="A68" s="27" t="s">
        <v>319</v>
      </c>
      <c r="B68" s="27" t="s">
        <v>313</v>
      </c>
      <c r="C68" s="27" t="s">
        <v>310</v>
      </c>
      <c r="D68" s="28">
        <v>2</v>
      </c>
      <c r="E68" s="29" t="s">
        <v>67</v>
      </c>
      <c r="F68" s="23">
        <v>2738.6</v>
      </c>
      <c r="G68" s="25">
        <f t="shared" si="0"/>
        <v>152.9662129328113</v>
      </c>
    </row>
    <row r="69" spans="1:7" ht="12.75">
      <c r="A69" s="27" t="s">
        <v>319</v>
      </c>
      <c r="B69" s="27" t="s">
        <v>314</v>
      </c>
      <c r="C69" s="27" t="s">
        <v>307</v>
      </c>
      <c r="D69" s="28">
        <v>2</v>
      </c>
      <c r="E69" s="29" t="s">
        <v>68</v>
      </c>
      <c r="F69" s="23">
        <v>534.34</v>
      </c>
      <c r="G69" s="25">
        <f t="shared" si="0"/>
        <v>29.8458943323298</v>
      </c>
    </row>
    <row r="70" spans="1:7" ht="12.75">
      <c r="A70" s="27" t="s">
        <v>319</v>
      </c>
      <c r="B70" s="27" t="s">
        <v>314</v>
      </c>
      <c r="C70" s="27" t="s">
        <v>306</v>
      </c>
      <c r="D70" s="28">
        <v>2</v>
      </c>
      <c r="E70" s="29" t="s">
        <v>69</v>
      </c>
      <c r="F70" s="23">
        <v>671.85</v>
      </c>
      <c r="G70" s="25">
        <f t="shared" si="0"/>
        <v>37.526601241111976</v>
      </c>
    </row>
    <row r="71" spans="1:7" ht="12.75">
      <c r="A71" s="27" t="s">
        <v>319</v>
      </c>
      <c r="B71" s="27" t="s">
        <v>314</v>
      </c>
      <c r="C71" s="27" t="s">
        <v>308</v>
      </c>
      <c r="D71" s="28">
        <v>3</v>
      </c>
      <c r="E71" s="29" t="s">
        <v>70</v>
      </c>
      <c r="F71" s="23">
        <v>1427.72</v>
      </c>
      <c r="G71" s="25">
        <f t="shared" si="0"/>
        <v>79.74619204280775</v>
      </c>
    </row>
    <row r="72" spans="1:7" ht="12.75">
      <c r="A72" s="27" t="s">
        <v>319</v>
      </c>
      <c r="B72" s="27" t="s">
        <v>314</v>
      </c>
      <c r="C72" s="27" t="s">
        <v>309</v>
      </c>
      <c r="D72" s="28">
        <v>2</v>
      </c>
      <c r="E72" s="29" t="s">
        <v>71</v>
      </c>
      <c r="F72" s="23">
        <v>674</v>
      </c>
      <c r="G72" s="25">
        <f aca="true" t="shared" si="1" ref="G72:G135">F72/1790.33*100</f>
        <v>37.646690833533484</v>
      </c>
    </row>
    <row r="73" spans="1:7" ht="12.75">
      <c r="A73" s="27" t="s">
        <v>319</v>
      </c>
      <c r="B73" s="27" t="s">
        <v>314</v>
      </c>
      <c r="C73" s="27" t="s">
        <v>310</v>
      </c>
      <c r="D73" s="28">
        <v>2</v>
      </c>
      <c r="E73" s="29" t="s">
        <v>72</v>
      </c>
      <c r="F73" s="23">
        <v>777.83</v>
      </c>
      <c r="G73" s="25">
        <f t="shared" si="1"/>
        <v>43.44618031312664</v>
      </c>
    </row>
    <row r="74" spans="1:7" ht="12.75">
      <c r="A74" s="27" t="s">
        <v>319</v>
      </c>
      <c r="B74" s="27" t="s">
        <v>314</v>
      </c>
      <c r="C74" s="27" t="s">
        <v>311</v>
      </c>
      <c r="D74" s="28">
        <v>2</v>
      </c>
      <c r="E74" s="29" t="s">
        <v>73</v>
      </c>
      <c r="F74" s="23">
        <v>811.07</v>
      </c>
      <c r="G74" s="25">
        <f t="shared" si="1"/>
        <v>45.30282126758755</v>
      </c>
    </row>
    <row r="75" spans="1:7" ht="12.75">
      <c r="A75" s="27" t="s">
        <v>319</v>
      </c>
      <c r="B75" s="27" t="s">
        <v>315</v>
      </c>
      <c r="C75" s="27" t="s">
        <v>307</v>
      </c>
      <c r="D75" s="28">
        <v>2</v>
      </c>
      <c r="E75" s="29" t="s">
        <v>74</v>
      </c>
      <c r="F75" s="23">
        <v>1205.73</v>
      </c>
      <c r="G75" s="25">
        <f t="shared" si="1"/>
        <v>67.346801986226</v>
      </c>
    </row>
    <row r="76" spans="1:7" ht="12.75">
      <c r="A76" s="27" t="s">
        <v>319</v>
      </c>
      <c r="B76" s="27" t="s">
        <v>315</v>
      </c>
      <c r="C76" s="27" t="s">
        <v>306</v>
      </c>
      <c r="D76" s="28">
        <v>3</v>
      </c>
      <c r="E76" s="29" t="s">
        <v>75</v>
      </c>
      <c r="F76" s="23">
        <v>1552.18</v>
      </c>
      <c r="G76" s="25">
        <f t="shared" si="1"/>
        <v>86.69798305340358</v>
      </c>
    </row>
    <row r="77" spans="1:7" ht="12.75">
      <c r="A77" s="27" t="s">
        <v>319</v>
      </c>
      <c r="B77" s="27" t="s">
        <v>315</v>
      </c>
      <c r="C77" s="27" t="s">
        <v>308</v>
      </c>
      <c r="D77" s="28">
        <v>2</v>
      </c>
      <c r="E77" s="29" t="s">
        <v>76</v>
      </c>
      <c r="F77" s="23">
        <v>885.21</v>
      </c>
      <c r="G77" s="25">
        <f t="shared" si="1"/>
        <v>49.443957259276225</v>
      </c>
    </row>
    <row r="78" spans="1:7" ht="12.75">
      <c r="A78" s="27" t="s">
        <v>319</v>
      </c>
      <c r="B78" s="27" t="s">
        <v>315</v>
      </c>
      <c r="C78" s="27" t="s">
        <v>309</v>
      </c>
      <c r="D78" s="28">
        <v>2</v>
      </c>
      <c r="E78" s="29" t="s">
        <v>77</v>
      </c>
      <c r="F78" s="23">
        <v>800.65</v>
      </c>
      <c r="G78" s="25">
        <f t="shared" si="1"/>
        <v>44.720805661526086</v>
      </c>
    </row>
    <row r="79" spans="1:7" ht="12.75">
      <c r="A79" s="27" t="s">
        <v>319</v>
      </c>
      <c r="B79" s="27" t="s">
        <v>315</v>
      </c>
      <c r="C79" s="27" t="s">
        <v>310</v>
      </c>
      <c r="D79" s="28">
        <v>2</v>
      </c>
      <c r="E79" s="29" t="s">
        <v>78</v>
      </c>
      <c r="F79" s="23">
        <v>1650.42</v>
      </c>
      <c r="G79" s="25">
        <f t="shared" si="1"/>
        <v>92.1852395927008</v>
      </c>
    </row>
    <row r="80" spans="1:7" ht="12.75">
      <c r="A80" s="27" t="s">
        <v>319</v>
      </c>
      <c r="B80" s="27" t="s">
        <v>315</v>
      </c>
      <c r="C80" s="27" t="s">
        <v>311</v>
      </c>
      <c r="D80" s="28">
        <v>2</v>
      </c>
      <c r="E80" s="29" t="s">
        <v>79</v>
      </c>
      <c r="F80" s="23">
        <v>884.71</v>
      </c>
      <c r="G80" s="25">
        <f t="shared" si="1"/>
        <v>49.41602944708518</v>
      </c>
    </row>
    <row r="81" spans="1:7" ht="12.75">
      <c r="A81" s="27" t="s">
        <v>319</v>
      </c>
      <c r="B81" s="27" t="s">
        <v>316</v>
      </c>
      <c r="C81" s="27" t="s">
        <v>307</v>
      </c>
      <c r="D81" s="28">
        <v>1</v>
      </c>
      <c r="E81" s="29" t="s">
        <v>80</v>
      </c>
      <c r="F81" s="23">
        <v>1391.96</v>
      </c>
      <c r="G81" s="25">
        <f t="shared" si="1"/>
        <v>77.74879491490397</v>
      </c>
    </row>
    <row r="82" spans="1:7" ht="12.75">
      <c r="A82" s="27" t="s">
        <v>319</v>
      </c>
      <c r="B82" s="27" t="s">
        <v>316</v>
      </c>
      <c r="C82" s="27" t="s">
        <v>306</v>
      </c>
      <c r="D82" s="28">
        <v>2</v>
      </c>
      <c r="E82" s="29" t="s">
        <v>81</v>
      </c>
      <c r="F82" s="23">
        <v>1347.95</v>
      </c>
      <c r="G82" s="25">
        <f t="shared" si="1"/>
        <v>75.29058888584787</v>
      </c>
    </row>
    <row r="83" spans="1:7" ht="12.75">
      <c r="A83" s="27" t="s">
        <v>319</v>
      </c>
      <c r="B83" s="27" t="s">
        <v>316</v>
      </c>
      <c r="C83" s="27" t="s">
        <v>308</v>
      </c>
      <c r="D83" s="28">
        <v>2</v>
      </c>
      <c r="E83" s="29" t="s">
        <v>82</v>
      </c>
      <c r="F83" s="23">
        <v>981.05</v>
      </c>
      <c r="G83" s="25">
        <f t="shared" si="1"/>
        <v>54.79716030005641</v>
      </c>
    </row>
    <row r="84" spans="1:7" ht="12.75">
      <c r="A84" s="27" t="s">
        <v>319</v>
      </c>
      <c r="B84" s="27" t="s">
        <v>316</v>
      </c>
      <c r="C84" s="27" t="s">
        <v>309</v>
      </c>
      <c r="D84" s="28">
        <v>2</v>
      </c>
      <c r="E84" s="29" t="s">
        <v>83</v>
      </c>
      <c r="F84" s="23">
        <v>653.2</v>
      </c>
      <c r="G84" s="25">
        <f t="shared" si="1"/>
        <v>36.484893846385866</v>
      </c>
    </row>
    <row r="85" spans="1:7" ht="12.75">
      <c r="A85" s="27" t="s">
        <v>319</v>
      </c>
      <c r="B85" s="27" t="s">
        <v>316</v>
      </c>
      <c r="C85" s="27" t="s">
        <v>310</v>
      </c>
      <c r="D85" s="28">
        <v>2</v>
      </c>
      <c r="E85" s="29" t="s">
        <v>84</v>
      </c>
      <c r="F85" s="23">
        <v>1515.38</v>
      </c>
      <c r="G85" s="25">
        <f t="shared" si="1"/>
        <v>84.6424960761424</v>
      </c>
    </row>
    <row r="86" spans="1:7" ht="12.75">
      <c r="A86" s="27" t="s">
        <v>319</v>
      </c>
      <c r="B86" s="27" t="s">
        <v>316</v>
      </c>
      <c r="C86" s="27" t="s">
        <v>311</v>
      </c>
      <c r="D86" s="28">
        <v>2</v>
      </c>
      <c r="E86" s="29" t="s">
        <v>85</v>
      </c>
      <c r="F86" s="23">
        <v>1302.26</v>
      </c>
      <c r="G86" s="25">
        <f t="shared" si="1"/>
        <v>72.73854540782985</v>
      </c>
    </row>
    <row r="87" spans="1:7" ht="12.75">
      <c r="A87" s="27" t="s">
        <v>319</v>
      </c>
      <c r="B87" s="27" t="s">
        <v>316</v>
      </c>
      <c r="C87" s="27" t="s">
        <v>312</v>
      </c>
      <c r="D87" s="28">
        <v>3</v>
      </c>
      <c r="E87" s="29" t="s">
        <v>86</v>
      </c>
      <c r="F87" s="23">
        <v>1413.19</v>
      </c>
      <c r="G87" s="25">
        <f t="shared" si="1"/>
        <v>78.93460982053588</v>
      </c>
    </row>
    <row r="88" spans="1:7" ht="12.75">
      <c r="A88" s="27" t="s">
        <v>319</v>
      </c>
      <c r="B88" s="27" t="s">
        <v>316</v>
      </c>
      <c r="C88" s="27" t="s">
        <v>313</v>
      </c>
      <c r="D88" s="28">
        <v>2</v>
      </c>
      <c r="E88" s="29" t="s">
        <v>87</v>
      </c>
      <c r="F88" s="23">
        <v>1136.22</v>
      </c>
      <c r="G88" s="25">
        <f t="shared" si="1"/>
        <v>63.46427753542644</v>
      </c>
    </row>
    <row r="89" spans="1:7" ht="12.75">
      <c r="A89" s="27" t="s">
        <v>319</v>
      </c>
      <c r="B89" s="27" t="s">
        <v>316</v>
      </c>
      <c r="C89" s="27" t="s">
        <v>314</v>
      </c>
      <c r="D89" s="28">
        <v>2</v>
      </c>
      <c r="E89" s="29" t="s">
        <v>88</v>
      </c>
      <c r="F89" s="23">
        <v>981.67</v>
      </c>
      <c r="G89" s="25">
        <f t="shared" si="1"/>
        <v>54.83179078717332</v>
      </c>
    </row>
    <row r="90" spans="1:7" ht="12.75">
      <c r="A90" s="27" t="s">
        <v>319</v>
      </c>
      <c r="B90" s="27" t="s">
        <v>316</v>
      </c>
      <c r="C90" s="27" t="s">
        <v>315</v>
      </c>
      <c r="D90" s="28">
        <v>2</v>
      </c>
      <c r="E90" s="29" t="s">
        <v>89</v>
      </c>
      <c r="F90" s="23">
        <v>1029.05</v>
      </c>
      <c r="G90" s="25">
        <f t="shared" si="1"/>
        <v>57.47823027039708</v>
      </c>
    </row>
    <row r="91" spans="1:7" ht="12.75">
      <c r="A91" s="27" t="s">
        <v>319</v>
      </c>
      <c r="B91" s="27" t="s">
        <v>317</v>
      </c>
      <c r="C91" s="27" t="s">
        <v>307</v>
      </c>
      <c r="D91" s="28">
        <v>1</v>
      </c>
      <c r="E91" s="29" t="s">
        <v>90</v>
      </c>
      <c r="F91" s="23">
        <v>1836.47</v>
      </c>
      <c r="G91" s="25">
        <f t="shared" si="1"/>
        <v>102.57717850898997</v>
      </c>
    </row>
    <row r="92" spans="1:7" ht="12.75">
      <c r="A92" s="27" t="s">
        <v>319</v>
      </c>
      <c r="B92" s="27" t="s">
        <v>317</v>
      </c>
      <c r="C92" s="27" t="s">
        <v>309</v>
      </c>
      <c r="D92" s="28">
        <v>2</v>
      </c>
      <c r="E92" s="29" t="s">
        <v>91</v>
      </c>
      <c r="F92" s="23">
        <v>1121.79</v>
      </c>
      <c r="G92" s="25">
        <f t="shared" si="1"/>
        <v>62.658280875592766</v>
      </c>
    </row>
    <row r="93" spans="1:7" ht="12.75">
      <c r="A93" s="27" t="s">
        <v>319</v>
      </c>
      <c r="B93" s="27" t="s">
        <v>317</v>
      </c>
      <c r="C93" s="27" t="s">
        <v>310</v>
      </c>
      <c r="D93" s="28">
        <v>2</v>
      </c>
      <c r="E93" s="29" t="s">
        <v>92</v>
      </c>
      <c r="F93" s="23">
        <v>1415.07</v>
      </c>
      <c r="G93" s="25">
        <f t="shared" si="1"/>
        <v>79.03961839437422</v>
      </c>
    </row>
    <row r="94" spans="1:7" ht="12.75">
      <c r="A94" s="27" t="s">
        <v>319</v>
      </c>
      <c r="B94" s="27" t="s">
        <v>317</v>
      </c>
      <c r="C94" s="27" t="s">
        <v>311</v>
      </c>
      <c r="D94" s="28">
        <v>2</v>
      </c>
      <c r="E94" s="29" t="s">
        <v>4</v>
      </c>
      <c r="F94" s="23">
        <v>1401.85</v>
      </c>
      <c r="G94" s="25">
        <f t="shared" si="1"/>
        <v>78.3012070400429</v>
      </c>
    </row>
    <row r="95" spans="1:7" ht="12.75">
      <c r="A95" s="27" t="s">
        <v>319</v>
      </c>
      <c r="B95" s="27" t="s">
        <v>317</v>
      </c>
      <c r="C95" s="27" t="s">
        <v>312</v>
      </c>
      <c r="D95" s="28">
        <v>3</v>
      </c>
      <c r="E95" s="29" t="s">
        <v>93</v>
      </c>
      <c r="F95" s="23">
        <v>1866.03</v>
      </c>
      <c r="G95" s="25">
        <f t="shared" si="1"/>
        <v>104.22827076572476</v>
      </c>
    </row>
    <row r="96" spans="1:7" ht="12.75">
      <c r="A96" s="27" t="s">
        <v>319</v>
      </c>
      <c r="B96" s="27" t="s">
        <v>317</v>
      </c>
      <c r="C96" s="27" t="s">
        <v>313</v>
      </c>
      <c r="D96" s="28">
        <v>2</v>
      </c>
      <c r="E96" s="29" t="s">
        <v>94</v>
      </c>
      <c r="F96" s="23">
        <v>1103.68</v>
      </c>
      <c r="G96" s="25">
        <f t="shared" si="1"/>
        <v>61.64673551803299</v>
      </c>
    </row>
    <row r="97" spans="1:7" ht="12.75">
      <c r="A97" s="27" t="s">
        <v>319</v>
      </c>
      <c r="B97" s="27" t="s">
        <v>317</v>
      </c>
      <c r="C97" s="27" t="s">
        <v>314</v>
      </c>
      <c r="D97" s="28">
        <v>3</v>
      </c>
      <c r="E97" s="29" t="s">
        <v>95</v>
      </c>
      <c r="F97" s="23">
        <v>1238.41</v>
      </c>
      <c r="G97" s="25">
        <f t="shared" si="1"/>
        <v>69.17216379103294</v>
      </c>
    </row>
    <row r="98" spans="1:7" ht="12.75">
      <c r="A98" s="27" t="s">
        <v>319</v>
      </c>
      <c r="B98" s="27" t="s">
        <v>317</v>
      </c>
      <c r="C98" s="27" t="s">
        <v>315</v>
      </c>
      <c r="D98" s="28">
        <v>2</v>
      </c>
      <c r="E98" s="29" t="s">
        <v>96</v>
      </c>
      <c r="F98" s="23">
        <v>907.04</v>
      </c>
      <c r="G98" s="25">
        <f t="shared" si="1"/>
        <v>50.663285539537405</v>
      </c>
    </row>
    <row r="99" spans="1:7" ht="12.75">
      <c r="A99" s="27" t="s">
        <v>319</v>
      </c>
      <c r="B99" s="27" t="s">
        <v>317</v>
      </c>
      <c r="C99" s="27" t="s">
        <v>316</v>
      </c>
      <c r="D99" s="28">
        <v>2</v>
      </c>
      <c r="E99" s="29" t="s">
        <v>90</v>
      </c>
      <c r="F99" s="23">
        <v>1744.69</v>
      </c>
      <c r="G99" s="25">
        <f t="shared" si="1"/>
        <v>97.45074930320109</v>
      </c>
    </row>
    <row r="100" spans="1:7" ht="12.75">
      <c r="A100" s="27" t="s">
        <v>319</v>
      </c>
      <c r="B100" s="27" t="s">
        <v>317</v>
      </c>
      <c r="C100" s="27" t="s">
        <v>317</v>
      </c>
      <c r="D100" s="28">
        <v>3</v>
      </c>
      <c r="E100" s="29" t="s">
        <v>97</v>
      </c>
      <c r="F100" s="23">
        <v>1142.03</v>
      </c>
      <c r="G100" s="25">
        <f t="shared" si="1"/>
        <v>63.788798713086415</v>
      </c>
    </row>
    <row r="101" spans="1:7" ht="12.75">
      <c r="A101" s="27" t="s">
        <v>319</v>
      </c>
      <c r="B101" s="27" t="s">
        <v>317</v>
      </c>
      <c r="C101" s="27" t="s">
        <v>318</v>
      </c>
      <c r="D101" s="28">
        <v>2</v>
      </c>
      <c r="E101" s="29" t="s">
        <v>98</v>
      </c>
      <c r="F101" s="23">
        <v>1157.62</v>
      </c>
      <c r="G101" s="25">
        <f t="shared" si="1"/>
        <v>64.65958789720331</v>
      </c>
    </row>
    <row r="102" spans="1:7" ht="12.75">
      <c r="A102" s="27" t="s">
        <v>319</v>
      </c>
      <c r="B102" s="27" t="s">
        <v>317</v>
      </c>
      <c r="C102" s="27" t="s">
        <v>319</v>
      </c>
      <c r="D102" s="28">
        <v>2</v>
      </c>
      <c r="E102" s="29" t="s">
        <v>99</v>
      </c>
      <c r="F102" s="23">
        <v>1341.84</v>
      </c>
      <c r="G102" s="25">
        <f t="shared" si="1"/>
        <v>74.94931102087324</v>
      </c>
    </row>
    <row r="103" spans="1:7" ht="12.75">
      <c r="A103" s="27" t="s">
        <v>319</v>
      </c>
      <c r="B103" s="27" t="s">
        <v>317</v>
      </c>
      <c r="C103" s="27" t="s">
        <v>320</v>
      </c>
      <c r="D103" s="28">
        <v>1</v>
      </c>
      <c r="E103" s="29" t="s">
        <v>100</v>
      </c>
      <c r="F103" s="23">
        <v>2228.15</v>
      </c>
      <c r="G103" s="25">
        <f t="shared" si="1"/>
        <v>124.45470946696979</v>
      </c>
    </row>
    <row r="104" spans="1:7" ht="12.75">
      <c r="A104" s="27" t="s">
        <v>319</v>
      </c>
      <c r="B104" s="27" t="s">
        <v>318</v>
      </c>
      <c r="C104" s="27" t="s">
        <v>307</v>
      </c>
      <c r="D104" s="28">
        <v>1</v>
      </c>
      <c r="E104" s="29" t="s">
        <v>101</v>
      </c>
      <c r="F104" s="23">
        <v>1718.81</v>
      </c>
      <c r="G104" s="25">
        <f t="shared" si="1"/>
        <v>96.00520574419241</v>
      </c>
    </row>
    <row r="105" spans="1:7" ht="12.75">
      <c r="A105" s="27" t="s">
        <v>319</v>
      </c>
      <c r="B105" s="27" t="s">
        <v>318</v>
      </c>
      <c r="C105" s="27" t="s">
        <v>306</v>
      </c>
      <c r="D105" s="28">
        <v>2</v>
      </c>
      <c r="E105" s="29" t="s">
        <v>102</v>
      </c>
      <c r="F105" s="23">
        <v>781.94</v>
      </c>
      <c r="G105" s="25">
        <f t="shared" si="1"/>
        <v>43.67574692933706</v>
      </c>
    </row>
    <row r="106" spans="1:7" ht="12.75">
      <c r="A106" s="27" t="s">
        <v>319</v>
      </c>
      <c r="B106" s="27" t="s">
        <v>318</v>
      </c>
      <c r="C106" s="27" t="s">
        <v>308</v>
      </c>
      <c r="D106" s="28">
        <v>2</v>
      </c>
      <c r="E106" s="29" t="s">
        <v>103</v>
      </c>
      <c r="F106" s="23">
        <v>751.4</v>
      </c>
      <c r="G106" s="25">
        <f t="shared" si="1"/>
        <v>41.969916160707804</v>
      </c>
    </row>
    <row r="107" spans="1:7" ht="12.75">
      <c r="A107" s="27" t="s">
        <v>319</v>
      </c>
      <c r="B107" s="27" t="s">
        <v>318</v>
      </c>
      <c r="C107" s="27" t="s">
        <v>309</v>
      </c>
      <c r="D107" s="28">
        <v>2</v>
      </c>
      <c r="E107" s="29" t="s">
        <v>17</v>
      </c>
      <c r="F107" s="23">
        <v>1119.8</v>
      </c>
      <c r="G107" s="25">
        <f t="shared" si="1"/>
        <v>62.547128183072395</v>
      </c>
    </row>
    <row r="108" spans="1:7" ht="12.75">
      <c r="A108" s="27" t="s">
        <v>319</v>
      </c>
      <c r="B108" s="27" t="s">
        <v>318</v>
      </c>
      <c r="C108" s="27" t="s">
        <v>310</v>
      </c>
      <c r="D108" s="28">
        <v>2</v>
      </c>
      <c r="E108" s="29" t="s">
        <v>300</v>
      </c>
      <c r="F108" s="23">
        <v>1196.13</v>
      </c>
      <c r="G108" s="25">
        <f t="shared" si="1"/>
        <v>66.81058799215788</v>
      </c>
    </row>
    <row r="109" spans="1:7" ht="12.75">
      <c r="A109" s="27" t="s">
        <v>319</v>
      </c>
      <c r="B109" s="27" t="s">
        <v>318</v>
      </c>
      <c r="C109" s="27" t="s">
        <v>311</v>
      </c>
      <c r="D109" s="28">
        <v>2</v>
      </c>
      <c r="E109" s="29" t="s">
        <v>104</v>
      </c>
      <c r="F109" s="23">
        <v>1321.66</v>
      </c>
      <c r="G109" s="25">
        <f t="shared" si="1"/>
        <v>73.82214452084254</v>
      </c>
    </row>
    <row r="110" spans="1:7" ht="12.75">
      <c r="A110" s="27" t="s">
        <v>319</v>
      </c>
      <c r="B110" s="27" t="s">
        <v>318</v>
      </c>
      <c r="C110" s="27" t="s">
        <v>312</v>
      </c>
      <c r="D110" s="28">
        <v>2</v>
      </c>
      <c r="E110" s="29" t="s">
        <v>105</v>
      </c>
      <c r="F110" s="23">
        <v>1001.11</v>
      </c>
      <c r="G110" s="25">
        <f t="shared" si="1"/>
        <v>55.91762412516129</v>
      </c>
    </row>
    <row r="111" spans="1:7" ht="12.75">
      <c r="A111" s="27" t="s">
        <v>319</v>
      </c>
      <c r="B111" s="27" t="s">
        <v>318</v>
      </c>
      <c r="C111" s="27" t="s">
        <v>313</v>
      </c>
      <c r="D111" s="28">
        <v>2</v>
      </c>
      <c r="E111" s="29" t="s">
        <v>106</v>
      </c>
      <c r="F111" s="23">
        <v>1421.72</v>
      </c>
      <c r="G111" s="25">
        <f t="shared" si="1"/>
        <v>79.41105829651517</v>
      </c>
    </row>
    <row r="112" spans="1:7" ht="12.75">
      <c r="A112" s="27" t="s">
        <v>319</v>
      </c>
      <c r="B112" s="27" t="s">
        <v>318</v>
      </c>
      <c r="C112" s="27" t="s">
        <v>314</v>
      </c>
      <c r="D112" s="28">
        <v>2</v>
      </c>
      <c r="E112" s="29" t="s">
        <v>107</v>
      </c>
      <c r="F112" s="23">
        <v>1608.04</v>
      </c>
      <c r="G112" s="25">
        <f t="shared" si="1"/>
        <v>89.81807823138752</v>
      </c>
    </row>
    <row r="113" spans="1:7" ht="12.75">
      <c r="A113" s="27" t="s">
        <v>319</v>
      </c>
      <c r="B113" s="27" t="s">
        <v>318</v>
      </c>
      <c r="C113" s="27" t="s">
        <v>315</v>
      </c>
      <c r="D113" s="28">
        <v>2</v>
      </c>
      <c r="E113" s="29" t="s">
        <v>108</v>
      </c>
      <c r="F113" s="23">
        <v>1120.91</v>
      </c>
      <c r="G113" s="25">
        <f t="shared" si="1"/>
        <v>62.60912792613653</v>
      </c>
    </row>
    <row r="114" spans="1:7" ht="12.75">
      <c r="A114" s="27" t="s">
        <v>319</v>
      </c>
      <c r="B114" s="27" t="s">
        <v>319</v>
      </c>
      <c r="C114" s="27" t="s">
        <v>307</v>
      </c>
      <c r="D114" s="28">
        <v>1</v>
      </c>
      <c r="E114" s="29" t="s">
        <v>109</v>
      </c>
      <c r="F114" s="23">
        <v>2313.93</v>
      </c>
      <c r="G114" s="25">
        <f t="shared" si="1"/>
        <v>129.24600492646607</v>
      </c>
    </row>
    <row r="115" spans="1:7" ht="12.75">
      <c r="A115" s="27" t="s">
        <v>319</v>
      </c>
      <c r="B115" s="27" t="s">
        <v>319</v>
      </c>
      <c r="C115" s="27" t="s">
        <v>306</v>
      </c>
      <c r="D115" s="28">
        <v>2</v>
      </c>
      <c r="E115" s="29" t="s">
        <v>110</v>
      </c>
      <c r="F115" s="23">
        <v>3072.62</v>
      </c>
      <c r="G115" s="25">
        <f t="shared" si="1"/>
        <v>171.62310858891937</v>
      </c>
    </row>
    <row r="116" spans="1:7" ht="12.75">
      <c r="A116" s="27" t="s">
        <v>319</v>
      </c>
      <c r="B116" s="27" t="s">
        <v>319</v>
      </c>
      <c r="C116" s="27" t="s">
        <v>308</v>
      </c>
      <c r="D116" s="28">
        <v>2</v>
      </c>
      <c r="E116" s="29" t="s">
        <v>111</v>
      </c>
      <c r="F116" s="23">
        <v>1382.61</v>
      </c>
      <c r="G116" s="25">
        <f t="shared" si="1"/>
        <v>77.22654482693135</v>
      </c>
    </row>
    <row r="117" spans="1:7" ht="12.75">
      <c r="A117" s="27" t="s">
        <v>319</v>
      </c>
      <c r="B117" s="27" t="s">
        <v>319</v>
      </c>
      <c r="C117" s="27" t="s">
        <v>309</v>
      </c>
      <c r="D117" s="28">
        <v>3</v>
      </c>
      <c r="E117" s="29" t="s">
        <v>112</v>
      </c>
      <c r="F117" s="23">
        <v>1185.45</v>
      </c>
      <c r="G117" s="25">
        <f t="shared" si="1"/>
        <v>66.21404992375707</v>
      </c>
    </row>
    <row r="118" spans="1:7" ht="12.75">
      <c r="A118" s="27" t="s">
        <v>319</v>
      </c>
      <c r="B118" s="27" t="s">
        <v>319</v>
      </c>
      <c r="C118" s="27" t="s">
        <v>310</v>
      </c>
      <c r="D118" s="28">
        <v>2</v>
      </c>
      <c r="E118" s="29" t="s">
        <v>113</v>
      </c>
      <c r="F118" s="23">
        <v>1856.94</v>
      </c>
      <c r="G118" s="25">
        <f t="shared" si="1"/>
        <v>103.7205431400915</v>
      </c>
    </row>
    <row r="119" spans="1:7" ht="12.75">
      <c r="A119" s="27" t="s">
        <v>319</v>
      </c>
      <c r="B119" s="27" t="s">
        <v>319</v>
      </c>
      <c r="C119" s="27" t="s">
        <v>311</v>
      </c>
      <c r="D119" s="28">
        <v>3</v>
      </c>
      <c r="E119" s="29" t="s">
        <v>114</v>
      </c>
      <c r="F119" s="23">
        <v>1772.06</v>
      </c>
      <c r="G119" s="25">
        <f t="shared" si="1"/>
        <v>98.97951774253909</v>
      </c>
    </row>
    <row r="120" spans="1:7" ht="12.75">
      <c r="A120" s="27" t="s">
        <v>319</v>
      </c>
      <c r="B120" s="27" t="s">
        <v>320</v>
      </c>
      <c r="C120" s="27" t="s">
        <v>307</v>
      </c>
      <c r="D120" s="28">
        <v>2</v>
      </c>
      <c r="E120" s="29" t="s">
        <v>115</v>
      </c>
      <c r="F120" s="23">
        <v>698.57</v>
      </c>
      <c r="G120" s="25">
        <f t="shared" si="1"/>
        <v>39.01906352460161</v>
      </c>
    </row>
    <row r="121" spans="1:7" ht="12.75">
      <c r="A121" s="27" t="s">
        <v>319</v>
      </c>
      <c r="B121" s="27" t="s">
        <v>320</v>
      </c>
      <c r="C121" s="27" t="s">
        <v>306</v>
      </c>
      <c r="D121" s="28">
        <v>2</v>
      </c>
      <c r="E121" s="29" t="s">
        <v>116</v>
      </c>
      <c r="F121" s="23">
        <v>732.36</v>
      </c>
      <c r="G121" s="25">
        <f t="shared" si="1"/>
        <v>40.90642507247267</v>
      </c>
    </row>
    <row r="122" spans="1:7" ht="12.75">
      <c r="A122" s="27" t="s">
        <v>319</v>
      </c>
      <c r="B122" s="27" t="s">
        <v>320</v>
      </c>
      <c r="C122" s="27" t="s">
        <v>308</v>
      </c>
      <c r="D122" s="28">
        <v>2</v>
      </c>
      <c r="E122" s="29" t="s">
        <v>117</v>
      </c>
      <c r="F122" s="23">
        <v>1713.19</v>
      </c>
      <c r="G122" s="25">
        <f t="shared" si="1"/>
        <v>95.69129713516503</v>
      </c>
    </row>
    <row r="123" spans="1:7" ht="12.75">
      <c r="A123" s="27" t="s">
        <v>319</v>
      </c>
      <c r="B123" s="27" t="s">
        <v>320</v>
      </c>
      <c r="C123" s="27" t="s">
        <v>309</v>
      </c>
      <c r="D123" s="28">
        <v>2</v>
      </c>
      <c r="E123" s="29" t="s">
        <v>118</v>
      </c>
      <c r="F123" s="23">
        <v>1175.73</v>
      </c>
      <c r="G123" s="25">
        <f t="shared" si="1"/>
        <v>65.67113325476309</v>
      </c>
    </row>
    <row r="124" spans="1:7" ht="12.75">
      <c r="A124" s="27" t="s">
        <v>319</v>
      </c>
      <c r="B124" s="27" t="s">
        <v>320</v>
      </c>
      <c r="C124" s="27" t="s">
        <v>310</v>
      </c>
      <c r="D124" s="28">
        <v>2</v>
      </c>
      <c r="E124" s="29" t="s">
        <v>119</v>
      </c>
      <c r="F124" s="23">
        <v>985.25</v>
      </c>
      <c r="G124" s="25">
        <f t="shared" si="1"/>
        <v>55.03175392246122</v>
      </c>
    </row>
    <row r="125" spans="1:7" ht="12.75">
      <c r="A125" s="27" t="s">
        <v>319</v>
      </c>
      <c r="B125" s="27" t="s">
        <v>320</v>
      </c>
      <c r="C125" s="27" t="s">
        <v>311</v>
      </c>
      <c r="D125" s="28">
        <v>2</v>
      </c>
      <c r="E125" s="29" t="s">
        <v>120</v>
      </c>
      <c r="F125" s="23">
        <v>1128.28</v>
      </c>
      <c r="G125" s="25">
        <f t="shared" si="1"/>
        <v>63.02078387783258</v>
      </c>
    </row>
    <row r="126" spans="1:7" ht="12.75">
      <c r="A126" s="27" t="s">
        <v>319</v>
      </c>
      <c r="B126" s="27" t="s">
        <v>320</v>
      </c>
      <c r="C126" s="27" t="s">
        <v>312</v>
      </c>
      <c r="D126" s="28">
        <v>2</v>
      </c>
      <c r="E126" s="29" t="s">
        <v>121</v>
      </c>
      <c r="F126" s="23">
        <v>1619.06</v>
      </c>
      <c r="G126" s="25">
        <f t="shared" si="1"/>
        <v>90.43360721207823</v>
      </c>
    </row>
    <row r="127" spans="1:7" ht="12.75">
      <c r="A127" s="27" t="s">
        <v>319</v>
      </c>
      <c r="B127" s="27" t="s">
        <v>320</v>
      </c>
      <c r="C127" s="27" t="s">
        <v>313</v>
      </c>
      <c r="D127" s="28">
        <v>3</v>
      </c>
      <c r="E127" s="29" t="s">
        <v>122</v>
      </c>
      <c r="F127" s="23">
        <v>817.65</v>
      </c>
      <c r="G127" s="25">
        <f t="shared" si="1"/>
        <v>45.67035127602174</v>
      </c>
    </row>
    <row r="128" spans="1:7" ht="12.75">
      <c r="A128" s="27" t="s">
        <v>319</v>
      </c>
      <c r="B128" s="27" t="s">
        <v>320</v>
      </c>
      <c r="C128" s="27" t="s">
        <v>314</v>
      </c>
      <c r="D128" s="28">
        <v>2</v>
      </c>
      <c r="E128" s="29" t="s">
        <v>123</v>
      </c>
      <c r="F128" s="23">
        <v>1276.58</v>
      </c>
      <c r="G128" s="25">
        <f t="shared" si="1"/>
        <v>71.30417297369759</v>
      </c>
    </row>
    <row r="129" spans="1:7" ht="12.75">
      <c r="A129" s="27" t="s">
        <v>319</v>
      </c>
      <c r="B129" s="27" t="s">
        <v>320</v>
      </c>
      <c r="C129" s="27" t="s">
        <v>315</v>
      </c>
      <c r="D129" s="28">
        <v>2</v>
      </c>
      <c r="E129" s="29" t="s">
        <v>124</v>
      </c>
      <c r="F129" s="23">
        <v>1712.92</v>
      </c>
      <c r="G129" s="25">
        <f t="shared" si="1"/>
        <v>95.67621611658187</v>
      </c>
    </row>
    <row r="130" spans="1:7" ht="12.75">
      <c r="A130" s="27" t="s">
        <v>319</v>
      </c>
      <c r="B130" s="27" t="s">
        <v>320</v>
      </c>
      <c r="C130" s="27" t="s">
        <v>316</v>
      </c>
      <c r="D130" s="28">
        <v>2</v>
      </c>
      <c r="E130" s="29" t="s">
        <v>125</v>
      </c>
      <c r="F130" s="23">
        <v>1085.38</v>
      </c>
      <c r="G130" s="25">
        <f t="shared" si="1"/>
        <v>60.62457759184062</v>
      </c>
    </row>
    <row r="131" spans="1:7" ht="12.75">
      <c r="A131" s="27" t="s">
        <v>319</v>
      </c>
      <c r="B131" s="27" t="s">
        <v>321</v>
      </c>
      <c r="C131" s="27" t="s">
        <v>307</v>
      </c>
      <c r="D131" s="28">
        <v>1</v>
      </c>
      <c r="E131" s="29" t="s">
        <v>126</v>
      </c>
      <c r="F131" s="23">
        <v>1667.35</v>
      </c>
      <c r="G131" s="25">
        <f t="shared" si="1"/>
        <v>93.1308753134897</v>
      </c>
    </row>
    <row r="132" spans="1:7" ht="12.75">
      <c r="A132" s="27" t="s">
        <v>319</v>
      </c>
      <c r="B132" s="27" t="s">
        <v>321</v>
      </c>
      <c r="C132" s="27" t="s">
        <v>306</v>
      </c>
      <c r="D132" s="28">
        <v>2</v>
      </c>
      <c r="E132" s="29" t="s">
        <v>127</v>
      </c>
      <c r="F132" s="23">
        <v>861.18</v>
      </c>
      <c r="G132" s="25">
        <f t="shared" si="1"/>
        <v>48.10174660537443</v>
      </c>
    </row>
    <row r="133" spans="1:7" ht="12.75">
      <c r="A133" s="27" t="s">
        <v>319</v>
      </c>
      <c r="B133" s="27" t="s">
        <v>321</v>
      </c>
      <c r="C133" s="27" t="s">
        <v>308</v>
      </c>
      <c r="D133" s="28">
        <v>2</v>
      </c>
      <c r="E133" s="29" t="s">
        <v>128</v>
      </c>
      <c r="F133" s="23">
        <v>787.64</v>
      </c>
      <c r="G133" s="25">
        <f t="shared" si="1"/>
        <v>43.994123988315</v>
      </c>
    </row>
    <row r="134" spans="1:7" ht="12.75">
      <c r="A134" s="27" t="s">
        <v>319</v>
      </c>
      <c r="B134" s="27" t="s">
        <v>321</v>
      </c>
      <c r="C134" s="27" t="s">
        <v>309</v>
      </c>
      <c r="D134" s="28">
        <v>3</v>
      </c>
      <c r="E134" s="29" t="s">
        <v>129</v>
      </c>
      <c r="F134" s="23">
        <v>1163.59</v>
      </c>
      <c r="G134" s="25">
        <f t="shared" si="1"/>
        <v>64.99304597476443</v>
      </c>
    </row>
    <row r="135" spans="1:7" ht="12.75">
      <c r="A135" s="27" t="s">
        <v>319</v>
      </c>
      <c r="B135" s="27" t="s">
        <v>321</v>
      </c>
      <c r="C135" s="27" t="s">
        <v>310</v>
      </c>
      <c r="D135" s="28">
        <v>2</v>
      </c>
      <c r="E135" s="29" t="s">
        <v>130</v>
      </c>
      <c r="F135" s="23">
        <v>1317.13</v>
      </c>
      <c r="G135" s="25">
        <f t="shared" si="1"/>
        <v>73.56911854239164</v>
      </c>
    </row>
    <row r="136" spans="1:7" ht="12.75">
      <c r="A136" s="27" t="s">
        <v>319</v>
      </c>
      <c r="B136" s="27" t="s">
        <v>321</v>
      </c>
      <c r="C136" s="27" t="s">
        <v>311</v>
      </c>
      <c r="D136" s="28">
        <v>2</v>
      </c>
      <c r="E136" s="29" t="s">
        <v>131</v>
      </c>
      <c r="F136" s="23">
        <v>971.17</v>
      </c>
      <c r="G136" s="25">
        <f aca="true" t="shared" si="2" ref="G136:G199">F136/1790.33*100</f>
        <v>54.24530673116129</v>
      </c>
    </row>
    <row r="137" spans="1:7" ht="12.75">
      <c r="A137" s="27" t="s">
        <v>319</v>
      </c>
      <c r="B137" s="27" t="s">
        <v>321</v>
      </c>
      <c r="C137" s="27" t="s">
        <v>312</v>
      </c>
      <c r="D137" s="28">
        <v>2</v>
      </c>
      <c r="E137" s="29" t="s">
        <v>126</v>
      </c>
      <c r="F137" s="23">
        <v>1209.06</v>
      </c>
      <c r="G137" s="25">
        <f t="shared" si="2"/>
        <v>67.53280121541837</v>
      </c>
    </row>
    <row r="138" spans="1:7" ht="12.75">
      <c r="A138" s="27" t="s">
        <v>319</v>
      </c>
      <c r="B138" s="27" t="s">
        <v>321</v>
      </c>
      <c r="C138" s="27" t="s">
        <v>313</v>
      </c>
      <c r="D138" s="28">
        <v>2</v>
      </c>
      <c r="E138" s="29" t="s">
        <v>132</v>
      </c>
      <c r="F138" s="23">
        <v>954.64</v>
      </c>
      <c r="G138" s="25">
        <f t="shared" si="2"/>
        <v>53.32201326012523</v>
      </c>
    </row>
    <row r="139" spans="1:7" ht="12.75">
      <c r="A139" s="27" t="s">
        <v>319</v>
      </c>
      <c r="B139" s="27" t="s">
        <v>321</v>
      </c>
      <c r="C139" s="27" t="s">
        <v>314</v>
      </c>
      <c r="D139" s="28">
        <v>2</v>
      </c>
      <c r="E139" s="29" t="s">
        <v>133</v>
      </c>
      <c r="F139" s="23">
        <v>781.07</v>
      </c>
      <c r="G139" s="25">
        <f t="shared" si="2"/>
        <v>43.62715253612463</v>
      </c>
    </row>
    <row r="140" spans="1:7" ht="12.75">
      <c r="A140" s="27" t="s">
        <v>319</v>
      </c>
      <c r="B140" s="27" t="s">
        <v>321</v>
      </c>
      <c r="C140" s="27" t="s">
        <v>315</v>
      </c>
      <c r="D140" s="28">
        <v>2</v>
      </c>
      <c r="E140" s="29" t="s">
        <v>134</v>
      </c>
      <c r="F140" s="23">
        <v>897.99</v>
      </c>
      <c r="G140" s="25">
        <f t="shared" si="2"/>
        <v>50.15779213887943</v>
      </c>
    </row>
    <row r="141" spans="1:7" ht="12.75">
      <c r="A141" s="27" t="s">
        <v>319</v>
      </c>
      <c r="B141" s="27" t="s">
        <v>321</v>
      </c>
      <c r="C141" s="27" t="s">
        <v>316</v>
      </c>
      <c r="D141" s="28">
        <v>2</v>
      </c>
      <c r="E141" s="29" t="s">
        <v>135</v>
      </c>
      <c r="F141" s="23">
        <v>828.66</v>
      </c>
      <c r="G141" s="25">
        <f t="shared" si="2"/>
        <v>46.28532170046863</v>
      </c>
    </row>
    <row r="142" spans="1:7" ht="12.75">
      <c r="A142" s="27" t="s">
        <v>319</v>
      </c>
      <c r="B142" s="27" t="s">
        <v>322</v>
      </c>
      <c r="C142" s="27" t="s">
        <v>307</v>
      </c>
      <c r="D142" s="28">
        <v>1</v>
      </c>
      <c r="E142" s="29" t="s">
        <v>5</v>
      </c>
      <c r="F142" s="23">
        <v>2725.77</v>
      </c>
      <c r="G142" s="25">
        <f t="shared" si="2"/>
        <v>152.24958527198896</v>
      </c>
    </row>
    <row r="143" spans="1:7" ht="12.75">
      <c r="A143" s="27" t="s">
        <v>319</v>
      </c>
      <c r="B143" s="27" t="s">
        <v>322</v>
      </c>
      <c r="C143" s="27" t="s">
        <v>306</v>
      </c>
      <c r="D143" s="28">
        <v>1</v>
      </c>
      <c r="E143" s="29" t="s">
        <v>136</v>
      </c>
      <c r="F143" s="23">
        <v>1808.48</v>
      </c>
      <c r="G143" s="25">
        <f t="shared" si="2"/>
        <v>101.01377958253508</v>
      </c>
    </row>
    <row r="144" spans="1:7" ht="12.75">
      <c r="A144" s="27" t="s">
        <v>319</v>
      </c>
      <c r="B144" s="27" t="s">
        <v>322</v>
      </c>
      <c r="C144" s="27" t="s">
        <v>308</v>
      </c>
      <c r="D144" s="28">
        <v>2</v>
      </c>
      <c r="E144" s="29" t="s">
        <v>137</v>
      </c>
      <c r="F144" s="23">
        <v>1750.98</v>
      </c>
      <c r="G144" s="25">
        <f t="shared" si="2"/>
        <v>97.80208118056449</v>
      </c>
    </row>
    <row r="145" spans="1:7" ht="12.75">
      <c r="A145" s="27" t="s">
        <v>319</v>
      </c>
      <c r="B145" s="27" t="s">
        <v>322</v>
      </c>
      <c r="C145" s="27" t="s">
        <v>309</v>
      </c>
      <c r="D145" s="28">
        <v>3</v>
      </c>
      <c r="E145" s="29" t="s">
        <v>138</v>
      </c>
      <c r="F145" s="23">
        <v>2389.43</v>
      </c>
      <c r="G145" s="25">
        <f t="shared" si="2"/>
        <v>133.46310456731442</v>
      </c>
    </row>
    <row r="146" spans="1:7" ht="12.75">
      <c r="A146" s="27" t="s">
        <v>319</v>
      </c>
      <c r="B146" s="27" t="s">
        <v>322</v>
      </c>
      <c r="C146" s="27" t="s">
        <v>310</v>
      </c>
      <c r="D146" s="28">
        <v>2</v>
      </c>
      <c r="E146" s="29" t="s">
        <v>139</v>
      </c>
      <c r="F146" s="23">
        <v>1681.71</v>
      </c>
      <c r="G146" s="25">
        <f t="shared" si="2"/>
        <v>93.93296207961662</v>
      </c>
    </row>
    <row r="147" spans="1:7" ht="12.75">
      <c r="A147" s="27" t="s">
        <v>319</v>
      </c>
      <c r="B147" s="27" t="s">
        <v>322</v>
      </c>
      <c r="C147" s="27" t="s">
        <v>311</v>
      </c>
      <c r="D147" s="28">
        <v>2</v>
      </c>
      <c r="E147" s="29" t="s">
        <v>140</v>
      </c>
      <c r="F147" s="23">
        <v>1241.97</v>
      </c>
      <c r="G147" s="25">
        <f t="shared" si="2"/>
        <v>69.37100981383321</v>
      </c>
    </row>
    <row r="148" spans="1:7" ht="12.75">
      <c r="A148" s="27" t="s">
        <v>319</v>
      </c>
      <c r="B148" s="27" t="s">
        <v>322</v>
      </c>
      <c r="C148" s="27" t="s">
        <v>312</v>
      </c>
      <c r="D148" s="28">
        <v>2</v>
      </c>
      <c r="E148" s="29" t="s">
        <v>141</v>
      </c>
      <c r="F148" s="23">
        <v>1216.63</v>
      </c>
      <c r="G148" s="25">
        <f t="shared" si="2"/>
        <v>67.95562829199086</v>
      </c>
    </row>
    <row r="149" spans="1:7" ht="12.75">
      <c r="A149" s="27" t="s">
        <v>319</v>
      </c>
      <c r="B149" s="27" t="s">
        <v>322</v>
      </c>
      <c r="C149" s="27" t="s">
        <v>313</v>
      </c>
      <c r="D149" s="28">
        <v>2</v>
      </c>
      <c r="E149" s="29" t="s">
        <v>142</v>
      </c>
      <c r="F149" s="23">
        <v>3519.16</v>
      </c>
      <c r="G149" s="25">
        <f t="shared" si="2"/>
        <v>196.56487910050103</v>
      </c>
    </row>
    <row r="150" spans="1:7" ht="12.75">
      <c r="A150" s="27" t="s">
        <v>319</v>
      </c>
      <c r="B150" s="27" t="s">
        <v>323</v>
      </c>
      <c r="C150" s="27" t="s">
        <v>307</v>
      </c>
      <c r="D150" s="28">
        <v>3</v>
      </c>
      <c r="E150" s="29" t="s">
        <v>143</v>
      </c>
      <c r="F150" s="23">
        <v>2003.04</v>
      </c>
      <c r="G150" s="25">
        <f t="shared" si="2"/>
        <v>111.88104986231589</v>
      </c>
    </row>
    <row r="151" spans="1:7" ht="12.75">
      <c r="A151" s="27" t="s">
        <v>319</v>
      </c>
      <c r="B151" s="27" t="s">
        <v>323</v>
      </c>
      <c r="C151" s="27" t="s">
        <v>306</v>
      </c>
      <c r="D151" s="28">
        <v>3</v>
      </c>
      <c r="E151" s="29" t="s">
        <v>144</v>
      </c>
      <c r="F151" s="23">
        <v>4331.68</v>
      </c>
      <c r="G151" s="25">
        <f t="shared" si="2"/>
        <v>241.94869102344265</v>
      </c>
    </row>
    <row r="152" spans="1:7" ht="12.75">
      <c r="A152" s="27" t="s">
        <v>319</v>
      </c>
      <c r="B152" s="27" t="s">
        <v>323</v>
      </c>
      <c r="C152" s="27" t="s">
        <v>308</v>
      </c>
      <c r="D152" s="28">
        <v>2</v>
      </c>
      <c r="E152" s="29" t="s">
        <v>145</v>
      </c>
      <c r="F152" s="23">
        <v>4275.53</v>
      </c>
      <c r="G152" s="25">
        <f t="shared" si="2"/>
        <v>238.81239771438786</v>
      </c>
    </row>
    <row r="153" spans="1:7" ht="12.75">
      <c r="A153" s="27" t="s">
        <v>319</v>
      </c>
      <c r="B153" s="27" t="s">
        <v>323</v>
      </c>
      <c r="C153" s="27" t="s">
        <v>309</v>
      </c>
      <c r="D153" s="28">
        <v>3</v>
      </c>
      <c r="E153" s="29" t="s">
        <v>146</v>
      </c>
      <c r="F153" s="23">
        <v>3021.3</v>
      </c>
      <c r="G153" s="25">
        <f t="shared" si="2"/>
        <v>168.75659794563015</v>
      </c>
    </row>
    <row r="154" spans="1:7" ht="12.75">
      <c r="A154" s="27" t="s">
        <v>319</v>
      </c>
      <c r="B154" s="27" t="s">
        <v>323</v>
      </c>
      <c r="C154" s="27" t="s">
        <v>310</v>
      </c>
      <c r="D154" s="28">
        <v>2</v>
      </c>
      <c r="E154" s="29" t="s">
        <v>147</v>
      </c>
      <c r="F154" s="23">
        <v>1709.25</v>
      </c>
      <c r="G154" s="25">
        <f t="shared" si="2"/>
        <v>95.47122597509957</v>
      </c>
    </row>
    <row r="155" spans="1:7" ht="12.75">
      <c r="A155" s="27" t="s">
        <v>319</v>
      </c>
      <c r="B155" s="27" t="s">
        <v>323</v>
      </c>
      <c r="C155" s="27" t="s">
        <v>311</v>
      </c>
      <c r="D155" s="28">
        <v>3</v>
      </c>
      <c r="E155" s="29" t="s">
        <v>148</v>
      </c>
      <c r="F155" s="23">
        <v>1916.13</v>
      </c>
      <c r="G155" s="25">
        <f t="shared" si="2"/>
        <v>107.02663754726782</v>
      </c>
    </row>
    <row r="156" spans="1:7" ht="12.75">
      <c r="A156" s="27" t="s">
        <v>319</v>
      </c>
      <c r="B156" s="27" t="s">
        <v>324</v>
      </c>
      <c r="C156" s="27" t="s">
        <v>307</v>
      </c>
      <c r="D156" s="28">
        <v>2</v>
      </c>
      <c r="E156" s="29" t="s">
        <v>149</v>
      </c>
      <c r="F156" s="23">
        <v>1186</v>
      </c>
      <c r="G156" s="25">
        <f t="shared" si="2"/>
        <v>66.24477051716723</v>
      </c>
    </row>
    <row r="157" spans="1:7" ht="12.75">
      <c r="A157" s="27" t="s">
        <v>319</v>
      </c>
      <c r="B157" s="27" t="s">
        <v>324</v>
      </c>
      <c r="C157" s="27" t="s">
        <v>306</v>
      </c>
      <c r="D157" s="28">
        <v>2</v>
      </c>
      <c r="E157" s="29" t="s">
        <v>150</v>
      </c>
      <c r="F157" s="23">
        <v>1159.8</v>
      </c>
      <c r="G157" s="25">
        <f t="shared" si="2"/>
        <v>64.78135315835628</v>
      </c>
    </row>
    <row r="158" spans="1:7" ht="12.75">
      <c r="A158" s="27" t="s">
        <v>319</v>
      </c>
      <c r="B158" s="27" t="s">
        <v>324</v>
      </c>
      <c r="C158" s="27" t="s">
        <v>308</v>
      </c>
      <c r="D158" s="28">
        <v>2</v>
      </c>
      <c r="E158" s="29" t="s">
        <v>151</v>
      </c>
      <c r="F158" s="23">
        <v>1145.6</v>
      </c>
      <c r="G158" s="25">
        <f t="shared" si="2"/>
        <v>63.9882032921305</v>
      </c>
    </row>
    <row r="159" spans="1:7" ht="12.75">
      <c r="A159" s="27" t="s">
        <v>319</v>
      </c>
      <c r="B159" s="27" t="s">
        <v>324</v>
      </c>
      <c r="C159" s="27" t="s">
        <v>309</v>
      </c>
      <c r="D159" s="28">
        <v>2</v>
      </c>
      <c r="E159" s="29" t="s">
        <v>152</v>
      </c>
      <c r="F159" s="23">
        <v>831.63</v>
      </c>
      <c r="G159" s="25">
        <f t="shared" si="2"/>
        <v>46.45121290488346</v>
      </c>
    </row>
    <row r="160" spans="1:7" ht="12.75">
      <c r="A160" s="27" t="s">
        <v>319</v>
      </c>
      <c r="B160" s="27" t="s">
        <v>324</v>
      </c>
      <c r="C160" s="27" t="s">
        <v>310</v>
      </c>
      <c r="D160" s="28">
        <v>3</v>
      </c>
      <c r="E160" s="29" t="s">
        <v>153</v>
      </c>
      <c r="F160" s="23">
        <v>1027.85</v>
      </c>
      <c r="G160" s="25">
        <f t="shared" si="2"/>
        <v>57.41120352113855</v>
      </c>
    </row>
    <row r="161" spans="1:7" ht="12.75">
      <c r="A161" s="27" t="s">
        <v>319</v>
      </c>
      <c r="B161" s="27" t="s">
        <v>324</v>
      </c>
      <c r="C161" s="27" t="s">
        <v>311</v>
      </c>
      <c r="D161" s="28">
        <v>3</v>
      </c>
      <c r="E161" s="29" t="s">
        <v>154</v>
      </c>
      <c r="F161" s="23">
        <v>1271.11</v>
      </c>
      <c r="G161" s="25">
        <f t="shared" si="2"/>
        <v>70.99864270832751</v>
      </c>
    </row>
    <row r="162" spans="1:7" ht="12.75">
      <c r="A162" s="27" t="s">
        <v>319</v>
      </c>
      <c r="B162" s="27" t="s">
        <v>324</v>
      </c>
      <c r="C162" s="27" t="s">
        <v>312</v>
      </c>
      <c r="D162" s="28">
        <v>2</v>
      </c>
      <c r="E162" s="29" t="s">
        <v>155</v>
      </c>
      <c r="F162" s="23">
        <v>1610.59</v>
      </c>
      <c r="G162" s="25">
        <f t="shared" si="2"/>
        <v>89.96051007356186</v>
      </c>
    </row>
    <row r="163" spans="1:7" ht="12.75">
      <c r="A163" s="27" t="s">
        <v>319</v>
      </c>
      <c r="B163" s="27" t="s">
        <v>324</v>
      </c>
      <c r="C163" s="27" t="s">
        <v>313</v>
      </c>
      <c r="D163" s="28">
        <v>2</v>
      </c>
      <c r="E163" s="29" t="s">
        <v>156</v>
      </c>
      <c r="F163" s="23">
        <v>897.56</v>
      </c>
      <c r="G163" s="25">
        <f t="shared" si="2"/>
        <v>50.133774220395125</v>
      </c>
    </row>
    <row r="164" spans="1:7" ht="12.75">
      <c r="A164" s="27" t="s">
        <v>319</v>
      </c>
      <c r="B164" s="27" t="s">
        <v>324</v>
      </c>
      <c r="C164" s="27" t="s">
        <v>314</v>
      </c>
      <c r="D164" s="28">
        <v>2</v>
      </c>
      <c r="E164" s="29" t="s">
        <v>157</v>
      </c>
      <c r="F164" s="23">
        <v>1036.71</v>
      </c>
      <c r="G164" s="25">
        <f t="shared" si="2"/>
        <v>57.90608435316395</v>
      </c>
    </row>
    <row r="165" spans="1:7" ht="12.75">
      <c r="A165" s="27" t="s">
        <v>319</v>
      </c>
      <c r="B165" s="27" t="s">
        <v>324</v>
      </c>
      <c r="C165" s="27" t="s">
        <v>315</v>
      </c>
      <c r="D165" s="28">
        <v>2</v>
      </c>
      <c r="E165" s="29" t="s">
        <v>158</v>
      </c>
      <c r="F165" s="23">
        <v>1553.56</v>
      </c>
      <c r="G165" s="25">
        <f t="shared" si="2"/>
        <v>86.77506381505086</v>
      </c>
    </row>
    <row r="166" spans="1:7" ht="12.75">
      <c r="A166" s="27" t="s">
        <v>319</v>
      </c>
      <c r="B166" s="27" t="s">
        <v>324</v>
      </c>
      <c r="C166" s="27" t="s">
        <v>316</v>
      </c>
      <c r="D166" s="28">
        <v>2</v>
      </c>
      <c r="E166" s="29" t="s">
        <v>11</v>
      </c>
      <c r="F166" s="23">
        <v>873.78</v>
      </c>
      <c r="G166" s="25">
        <f t="shared" si="2"/>
        <v>48.80552747258886</v>
      </c>
    </row>
    <row r="167" spans="1:7" ht="12.75">
      <c r="A167" s="27" t="s">
        <v>319</v>
      </c>
      <c r="B167" s="27" t="s">
        <v>324</v>
      </c>
      <c r="C167" s="27" t="s">
        <v>317</v>
      </c>
      <c r="D167" s="28">
        <v>2</v>
      </c>
      <c r="E167" s="29" t="s">
        <v>159</v>
      </c>
      <c r="F167" s="23">
        <v>4064.24</v>
      </c>
      <c r="G167" s="25">
        <f t="shared" si="2"/>
        <v>227.01066283869454</v>
      </c>
    </row>
    <row r="168" spans="1:7" ht="12.75">
      <c r="A168" s="27" t="s">
        <v>319</v>
      </c>
      <c r="B168" s="27" t="s">
        <v>324</v>
      </c>
      <c r="C168" s="27" t="s">
        <v>318</v>
      </c>
      <c r="D168" s="28">
        <v>2</v>
      </c>
      <c r="E168" s="29" t="s">
        <v>160</v>
      </c>
      <c r="F168" s="23">
        <v>2598.33</v>
      </c>
      <c r="G168" s="25">
        <f t="shared" si="2"/>
        <v>145.1313445007345</v>
      </c>
    </row>
    <row r="169" spans="1:7" ht="12.75">
      <c r="A169" s="27" t="s">
        <v>319</v>
      </c>
      <c r="B169" s="27" t="s">
        <v>324</v>
      </c>
      <c r="C169" s="27" t="s">
        <v>319</v>
      </c>
      <c r="D169" s="28">
        <v>2</v>
      </c>
      <c r="E169" s="29" t="s">
        <v>161</v>
      </c>
      <c r="F169" s="23">
        <v>1017.25</v>
      </c>
      <c r="G169" s="25">
        <f t="shared" si="2"/>
        <v>56.819133902688336</v>
      </c>
    </row>
    <row r="170" spans="1:7" ht="12.75">
      <c r="A170" s="27" t="s">
        <v>319</v>
      </c>
      <c r="B170" s="27" t="s">
        <v>324</v>
      </c>
      <c r="C170" s="27" t="s">
        <v>320</v>
      </c>
      <c r="D170" s="28">
        <v>3</v>
      </c>
      <c r="E170" s="29" t="s">
        <v>162</v>
      </c>
      <c r="F170" s="23">
        <v>1145.46</v>
      </c>
      <c r="G170" s="25">
        <f t="shared" si="2"/>
        <v>63.98038350471701</v>
      </c>
    </row>
    <row r="171" spans="1:7" ht="12.75">
      <c r="A171" s="27" t="s">
        <v>319</v>
      </c>
      <c r="B171" s="27" t="s">
        <v>325</v>
      </c>
      <c r="C171" s="27" t="s">
        <v>307</v>
      </c>
      <c r="D171" s="28">
        <v>1</v>
      </c>
      <c r="E171" s="29" t="s">
        <v>163</v>
      </c>
      <c r="F171" s="23">
        <v>1846.63</v>
      </c>
      <c r="G171" s="25">
        <f t="shared" si="2"/>
        <v>103.14467165271208</v>
      </c>
    </row>
    <row r="172" spans="1:7" ht="12.75">
      <c r="A172" s="27" t="s">
        <v>319</v>
      </c>
      <c r="B172" s="27" t="s">
        <v>325</v>
      </c>
      <c r="C172" s="27" t="s">
        <v>306</v>
      </c>
      <c r="D172" s="28">
        <v>1</v>
      </c>
      <c r="E172" s="29" t="s">
        <v>164</v>
      </c>
      <c r="F172" s="23">
        <v>1413.57</v>
      </c>
      <c r="G172" s="25">
        <f t="shared" si="2"/>
        <v>78.95583495780107</v>
      </c>
    </row>
    <row r="173" spans="1:7" ht="12.75">
      <c r="A173" s="27" t="s">
        <v>319</v>
      </c>
      <c r="B173" s="27" t="s">
        <v>325</v>
      </c>
      <c r="C173" s="27" t="s">
        <v>308</v>
      </c>
      <c r="D173" s="28">
        <v>2</v>
      </c>
      <c r="E173" s="29" t="s">
        <v>165</v>
      </c>
      <c r="F173" s="23">
        <v>907.38</v>
      </c>
      <c r="G173" s="25">
        <f t="shared" si="2"/>
        <v>50.68227645182732</v>
      </c>
    </row>
    <row r="174" spans="1:7" ht="12.75">
      <c r="A174" s="27" t="s">
        <v>319</v>
      </c>
      <c r="B174" s="27" t="s">
        <v>325</v>
      </c>
      <c r="C174" s="27" t="s">
        <v>309</v>
      </c>
      <c r="D174" s="28">
        <v>2</v>
      </c>
      <c r="E174" s="29" t="s">
        <v>166</v>
      </c>
      <c r="F174" s="23">
        <v>733.65</v>
      </c>
      <c r="G174" s="25">
        <f t="shared" si="2"/>
        <v>40.97847882792558</v>
      </c>
    </row>
    <row r="175" spans="1:7" ht="12.75">
      <c r="A175" s="27" t="s">
        <v>319</v>
      </c>
      <c r="B175" s="27" t="s">
        <v>325</v>
      </c>
      <c r="C175" s="27" t="s">
        <v>310</v>
      </c>
      <c r="D175" s="28">
        <v>2</v>
      </c>
      <c r="E175" s="29" t="s">
        <v>167</v>
      </c>
      <c r="F175" s="23">
        <v>1038.58</v>
      </c>
      <c r="G175" s="25">
        <f t="shared" si="2"/>
        <v>58.01053437075846</v>
      </c>
    </row>
    <row r="176" spans="1:7" ht="12.75">
      <c r="A176" s="27" t="s">
        <v>319</v>
      </c>
      <c r="B176" s="27" t="s">
        <v>325</v>
      </c>
      <c r="C176" s="27" t="s">
        <v>311</v>
      </c>
      <c r="D176" s="28">
        <v>2</v>
      </c>
      <c r="E176" s="29" t="s">
        <v>168</v>
      </c>
      <c r="F176" s="23">
        <v>1531.03</v>
      </c>
      <c r="G176" s="25">
        <f t="shared" si="2"/>
        <v>85.51663659772221</v>
      </c>
    </row>
    <row r="177" spans="1:7" ht="12.75">
      <c r="A177" s="27" t="s">
        <v>319</v>
      </c>
      <c r="B177" s="27" t="s">
        <v>325</v>
      </c>
      <c r="C177" s="27" t="s">
        <v>312</v>
      </c>
      <c r="D177" s="28">
        <v>2</v>
      </c>
      <c r="E177" s="29" t="s">
        <v>169</v>
      </c>
      <c r="F177" s="23">
        <v>1094.91</v>
      </c>
      <c r="G177" s="25">
        <f t="shared" si="2"/>
        <v>61.156881692202006</v>
      </c>
    </row>
    <row r="178" spans="1:7" ht="12.75">
      <c r="A178" s="27" t="s">
        <v>319</v>
      </c>
      <c r="B178" s="27" t="s">
        <v>325</v>
      </c>
      <c r="C178" s="27" t="s">
        <v>313</v>
      </c>
      <c r="D178" s="28">
        <v>2</v>
      </c>
      <c r="E178" s="29" t="s">
        <v>170</v>
      </c>
      <c r="F178" s="23">
        <v>1034.29</v>
      </c>
      <c r="G178" s="25">
        <f t="shared" si="2"/>
        <v>57.770913742159266</v>
      </c>
    </row>
    <row r="179" spans="1:7" ht="12.75">
      <c r="A179" s="27" t="s">
        <v>319</v>
      </c>
      <c r="B179" s="27" t="s">
        <v>325</v>
      </c>
      <c r="C179" s="27" t="s">
        <v>314</v>
      </c>
      <c r="D179" s="28">
        <v>2</v>
      </c>
      <c r="E179" s="29" t="s">
        <v>163</v>
      </c>
      <c r="F179" s="23">
        <v>1390.62</v>
      </c>
      <c r="G179" s="25">
        <f t="shared" si="2"/>
        <v>77.67394837823194</v>
      </c>
    </row>
    <row r="180" spans="1:7" ht="12.75">
      <c r="A180" s="27" t="s">
        <v>319</v>
      </c>
      <c r="B180" s="27" t="s">
        <v>325</v>
      </c>
      <c r="C180" s="27" t="s">
        <v>315</v>
      </c>
      <c r="D180" s="28">
        <v>2</v>
      </c>
      <c r="E180" s="29" t="s">
        <v>164</v>
      </c>
      <c r="F180" s="23">
        <v>1203.93</v>
      </c>
      <c r="G180" s="25">
        <f t="shared" si="2"/>
        <v>67.24626186233823</v>
      </c>
    </row>
    <row r="181" spans="1:7" ht="12.75">
      <c r="A181" s="27" t="s">
        <v>319</v>
      </c>
      <c r="B181" s="27" t="s">
        <v>325</v>
      </c>
      <c r="C181" s="27" t="s">
        <v>316</v>
      </c>
      <c r="D181" s="28">
        <v>2</v>
      </c>
      <c r="E181" s="29" t="s">
        <v>171</v>
      </c>
      <c r="F181" s="23">
        <v>1109.59</v>
      </c>
      <c r="G181" s="25">
        <f t="shared" si="2"/>
        <v>61.976842258131185</v>
      </c>
    </row>
    <row r="182" spans="1:7" ht="12.75">
      <c r="A182" s="27" t="s">
        <v>319</v>
      </c>
      <c r="B182" s="27" t="s">
        <v>325</v>
      </c>
      <c r="C182" s="27" t="s">
        <v>317</v>
      </c>
      <c r="D182" s="28">
        <v>2</v>
      </c>
      <c r="E182" s="29" t="s">
        <v>172</v>
      </c>
      <c r="F182" s="23">
        <v>1561.47</v>
      </c>
      <c r="G182" s="25">
        <f t="shared" si="2"/>
        <v>87.21688180391325</v>
      </c>
    </row>
    <row r="183" spans="1:7" ht="12.75">
      <c r="A183" s="27" t="s">
        <v>319</v>
      </c>
      <c r="B183" s="27" t="s">
        <v>326</v>
      </c>
      <c r="C183" s="27" t="s">
        <v>307</v>
      </c>
      <c r="D183" s="28">
        <v>1</v>
      </c>
      <c r="E183" s="29" t="s">
        <v>173</v>
      </c>
      <c r="F183" s="23">
        <v>1958.71</v>
      </c>
      <c r="G183" s="25">
        <f t="shared" si="2"/>
        <v>109.40497003345753</v>
      </c>
    </row>
    <row r="184" spans="1:7" ht="12.75">
      <c r="A184" s="27" t="s">
        <v>319</v>
      </c>
      <c r="B184" s="27" t="s">
        <v>326</v>
      </c>
      <c r="C184" s="27" t="s">
        <v>306</v>
      </c>
      <c r="D184" s="28">
        <v>1</v>
      </c>
      <c r="E184" s="29" t="s">
        <v>174</v>
      </c>
      <c r="F184" s="23">
        <v>2228.85</v>
      </c>
      <c r="G184" s="25">
        <f t="shared" si="2"/>
        <v>124.49380840403725</v>
      </c>
    </row>
    <row r="185" spans="1:7" ht="12.75">
      <c r="A185" s="27" t="s">
        <v>319</v>
      </c>
      <c r="B185" s="27" t="s">
        <v>326</v>
      </c>
      <c r="C185" s="27" t="s">
        <v>308</v>
      </c>
      <c r="D185" s="28">
        <v>3</v>
      </c>
      <c r="E185" s="29" t="s">
        <v>175</v>
      </c>
      <c r="F185" s="23">
        <v>2742.63</v>
      </c>
      <c r="G185" s="25">
        <f t="shared" si="2"/>
        <v>153.19131109907113</v>
      </c>
    </row>
    <row r="186" spans="1:7" ht="12.75">
      <c r="A186" s="27" t="s">
        <v>319</v>
      </c>
      <c r="B186" s="27" t="s">
        <v>326</v>
      </c>
      <c r="C186" s="27" t="s">
        <v>309</v>
      </c>
      <c r="D186" s="28">
        <v>2</v>
      </c>
      <c r="E186" s="29" t="s">
        <v>14</v>
      </c>
      <c r="F186" s="23">
        <v>4235.62</v>
      </c>
      <c r="G186" s="25">
        <f t="shared" si="2"/>
        <v>236.58319974529837</v>
      </c>
    </row>
    <row r="187" spans="1:7" ht="12.75">
      <c r="A187" s="27" t="s">
        <v>319</v>
      </c>
      <c r="B187" s="27" t="s">
        <v>326</v>
      </c>
      <c r="C187" s="27" t="s">
        <v>310</v>
      </c>
      <c r="D187" s="28">
        <v>2</v>
      </c>
      <c r="E187" s="29" t="s">
        <v>176</v>
      </c>
      <c r="F187" s="23">
        <v>5546.75</v>
      </c>
      <c r="G187" s="25">
        <f t="shared" si="2"/>
        <v>309.8171845413974</v>
      </c>
    </row>
    <row r="188" spans="1:7" ht="12.75">
      <c r="A188" s="27" t="s">
        <v>319</v>
      </c>
      <c r="B188" s="27" t="s">
        <v>326</v>
      </c>
      <c r="C188" s="27" t="s">
        <v>311</v>
      </c>
      <c r="D188" s="28">
        <v>2</v>
      </c>
      <c r="E188" s="29" t="s">
        <v>177</v>
      </c>
      <c r="F188" s="23">
        <v>3151.2</v>
      </c>
      <c r="G188" s="25">
        <f t="shared" si="2"/>
        <v>176.01224355286456</v>
      </c>
    </row>
    <row r="189" spans="1:7" ht="12.75">
      <c r="A189" s="27" t="s">
        <v>319</v>
      </c>
      <c r="B189" s="27" t="s">
        <v>327</v>
      </c>
      <c r="C189" s="27" t="s">
        <v>307</v>
      </c>
      <c r="D189" s="28">
        <v>1</v>
      </c>
      <c r="E189" s="29" t="s">
        <v>178</v>
      </c>
      <c r="F189" s="23">
        <v>1594.5</v>
      </c>
      <c r="G189" s="25">
        <f t="shared" si="2"/>
        <v>89.06179307725391</v>
      </c>
    </row>
    <row r="190" spans="1:7" ht="12.75">
      <c r="A190" s="27" t="s">
        <v>319</v>
      </c>
      <c r="B190" s="27" t="s">
        <v>327</v>
      </c>
      <c r="C190" s="27" t="s">
        <v>306</v>
      </c>
      <c r="D190" s="28">
        <v>3</v>
      </c>
      <c r="E190" s="29" t="s">
        <v>179</v>
      </c>
      <c r="F190" s="23">
        <v>1037.71</v>
      </c>
      <c r="G190" s="25">
        <f t="shared" si="2"/>
        <v>57.96193997754604</v>
      </c>
    </row>
    <row r="191" spans="1:7" ht="12.75">
      <c r="A191" s="27" t="s">
        <v>319</v>
      </c>
      <c r="B191" s="27" t="s">
        <v>327</v>
      </c>
      <c r="C191" s="27" t="s">
        <v>308</v>
      </c>
      <c r="D191" s="28">
        <v>2</v>
      </c>
      <c r="E191" s="29" t="s">
        <v>180</v>
      </c>
      <c r="F191" s="23">
        <v>1123.5</v>
      </c>
      <c r="G191" s="25">
        <f t="shared" si="2"/>
        <v>62.75379399328615</v>
      </c>
    </row>
    <row r="192" spans="1:7" ht="12.75">
      <c r="A192" s="27" t="s">
        <v>319</v>
      </c>
      <c r="B192" s="27" t="s">
        <v>327</v>
      </c>
      <c r="C192" s="27" t="s">
        <v>309</v>
      </c>
      <c r="D192" s="28">
        <v>2</v>
      </c>
      <c r="E192" s="29" t="s">
        <v>181</v>
      </c>
      <c r="F192" s="23">
        <v>605.61</v>
      </c>
      <c r="G192" s="25">
        <f t="shared" si="2"/>
        <v>33.826724682041856</v>
      </c>
    </row>
    <row r="193" spans="1:7" ht="12.75">
      <c r="A193" s="27" t="s">
        <v>319</v>
      </c>
      <c r="B193" s="27" t="s">
        <v>327</v>
      </c>
      <c r="C193" s="27" t="s">
        <v>310</v>
      </c>
      <c r="D193" s="28">
        <v>2</v>
      </c>
      <c r="E193" s="29" t="s">
        <v>182</v>
      </c>
      <c r="F193" s="23">
        <v>1501.81</v>
      </c>
      <c r="G193" s="25">
        <f t="shared" si="2"/>
        <v>83.88453525327732</v>
      </c>
    </row>
    <row r="194" spans="1:7" ht="12.75">
      <c r="A194" s="27" t="s">
        <v>319</v>
      </c>
      <c r="B194" s="27" t="s">
        <v>327</v>
      </c>
      <c r="C194" s="27" t="s">
        <v>311</v>
      </c>
      <c r="D194" s="28">
        <v>2</v>
      </c>
      <c r="E194" s="29" t="s">
        <v>183</v>
      </c>
      <c r="F194" s="23">
        <v>839.27</v>
      </c>
      <c r="G194" s="25">
        <f t="shared" si="2"/>
        <v>46.87794987516268</v>
      </c>
    </row>
    <row r="195" spans="1:7" ht="12.75">
      <c r="A195" s="27" t="s">
        <v>319</v>
      </c>
      <c r="B195" s="27" t="s">
        <v>327</v>
      </c>
      <c r="C195" s="27" t="s">
        <v>312</v>
      </c>
      <c r="D195" s="28">
        <v>2</v>
      </c>
      <c r="E195" s="29" t="s">
        <v>178</v>
      </c>
      <c r="F195" s="23">
        <v>1060.82</v>
      </c>
      <c r="G195" s="25">
        <f t="shared" si="2"/>
        <v>59.2527634570163</v>
      </c>
    </row>
    <row r="196" spans="1:7" ht="12.75">
      <c r="A196" s="27" t="s">
        <v>319</v>
      </c>
      <c r="B196" s="27" t="s">
        <v>328</v>
      </c>
      <c r="C196" s="27" t="s">
        <v>307</v>
      </c>
      <c r="D196" s="28">
        <v>2</v>
      </c>
      <c r="E196" s="29" t="s">
        <v>184</v>
      </c>
      <c r="F196" s="23">
        <v>673.74</v>
      </c>
      <c r="G196" s="25">
        <f t="shared" si="2"/>
        <v>37.63216837119414</v>
      </c>
    </row>
    <row r="197" spans="1:7" ht="12.75">
      <c r="A197" s="27" t="s">
        <v>319</v>
      </c>
      <c r="B197" s="27" t="s">
        <v>328</v>
      </c>
      <c r="C197" s="27" t="s">
        <v>306</v>
      </c>
      <c r="D197" s="28">
        <v>2</v>
      </c>
      <c r="E197" s="29" t="s">
        <v>185</v>
      </c>
      <c r="F197" s="23">
        <v>694.39</v>
      </c>
      <c r="G197" s="25">
        <f t="shared" si="2"/>
        <v>38.78558701468444</v>
      </c>
    </row>
    <row r="198" spans="1:7" ht="12.75">
      <c r="A198" s="27" t="s">
        <v>319</v>
      </c>
      <c r="B198" s="27" t="s">
        <v>328</v>
      </c>
      <c r="C198" s="27" t="s">
        <v>308</v>
      </c>
      <c r="D198" s="28">
        <v>2</v>
      </c>
      <c r="E198" s="29" t="s">
        <v>186</v>
      </c>
      <c r="F198" s="23">
        <v>671.18</v>
      </c>
      <c r="G198" s="25">
        <f t="shared" si="2"/>
        <v>37.48917797277597</v>
      </c>
    </row>
    <row r="199" spans="1:7" ht="12.75">
      <c r="A199" s="27" t="s">
        <v>319</v>
      </c>
      <c r="B199" s="27" t="s">
        <v>328</v>
      </c>
      <c r="C199" s="27" t="s">
        <v>309</v>
      </c>
      <c r="D199" s="28">
        <v>2</v>
      </c>
      <c r="E199" s="29" t="s">
        <v>187</v>
      </c>
      <c r="F199" s="23">
        <v>586.88</v>
      </c>
      <c r="G199" s="25">
        <f t="shared" si="2"/>
        <v>32.78054883736518</v>
      </c>
    </row>
    <row r="200" spans="1:7" ht="12.75">
      <c r="A200" s="27" t="s">
        <v>319</v>
      </c>
      <c r="B200" s="27" t="s">
        <v>328</v>
      </c>
      <c r="C200" s="27" t="s">
        <v>310</v>
      </c>
      <c r="D200" s="28">
        <v>2</v>
      </c>
      <c r="E200" s="29" t="s">
        <v>188</v>
      </c>
      <c r="F200" s="23">
        <v>713.87</v>
      </c>
      <c r="G200" s="25">
        <f aca="true" t="shared" si="3" ref="G200:G263">F200/1790.33*100</f>
        <v>39.8736545776477</v>
      </c>
    </row>
    <row r="201" spans="1:7" ht="12.75">
      <c r="A201" s="27" t="s">
        <v>319</v>
      </c>
      <c r="B201" s="27" t="s">
        <v>328</v>
      </c>
      <c r="C201" s="27" t="s">
        <v>311</v>
      </c>
      <c r="D201" s="28">
        <v>3</v>
      </c>
      <c r="E201" s="29" t="s">
        <v>189</v>
      </c>
      <c r="F201" s="23">
        <v>1409.49</v>
      </c>
      <c r="G201" s="25">
        <f t="shared" si="3"/>
        <v>78.72794401032212</v>
      </c>
    </row>
    <row r="202" spans="1:7" ht="12.75">
      <c r="A202" s="27" t="s">
        <v>319</v>
      </c>
      <c r="B202" s="27" t="s">
        <v>328</v>
      </c>
      <c r="C202" s="27" t="s">
        <v>312</v>
      </c>
      <c r="D202" s="28">
        <v>2</v>
      </c>
      <c r="E202" s="29" t="s">
        <v>190</v>
      </c>
      <c r="F202" s="23">
        <v>516.3</v>
      </c>
      <c r="G202" s="25">
        <f t="shared" si="3"/>
        <v>28.838258868476757</v>
      </c>
    </row>
    <row r="203" spans="1:7" ht="12.75">
      <c r="A203" s="27" t="s">
        <v>319</v>
      </c>
      <c r="B203" s="27" t="s">
        <v>328</v>
      </c>
      <c r="C203" s="27" t="s">
        <v>313</v>
      </c>
      <c r="D203" s="28">
        <v>2</v>
      </c>
      <c r="E203" s="29" t="s">
        <v>191</v>
      </c>
      <c r="F203" s="23">
        <v>838.74</v>
      </c>
      <c r="G203" s="25">
        <f t="shared" si="3"/>
        <v>46.84834639424017</v>
      </c>
    </row>
    <row r="204" spans="1:7" ht="12.75">
      <c r="A204" s="27" t="s">
        <v>319</v>
      </c>
      <c r="B204" s="27" t="s">
        <v>329</v>
      </c>
      <c r="C204" s="27" t="s">
        <v>307</v>
      </c>
      <c r="D204" s="28">
        <v>2</v>
      </c>
      <c r="E204" s="29" t="s">
        <v>192</v>
      </c>
      <c r="F204" s="23">
        <v>993.96</v>
      </c>
      <c r="G204" s="25">
        <f t="shared" si="3"/>
        <v>55.518256410829295</v>
      </c>
    </row>
    <row r="205" spans="1:7" ht="12.75">
      <c r="A205" s="27" t="s">
        <v>319</v>
      </c>
      <c r="B205" s="27" t="s">
        <v>329</v>
      </c>
      <c r="C205" s="27" t="s">
        <v>306</v>
      </c>
      <c r="D205" s="28">
        <v>2</v>
      </c>
      <c r="E205" s="29" t="s">
        <v>193</v>
      </c>
      <c r="F205" s="23">
        <v>798.04</v>
      </c>
      <c r="G205" s="25">
        <f t="shared" si="3"/>
        <v>44.575022481888816</v>
      </c>
    </row>
    <row r="206" spans="1:7" ht="12.75">
      <c r="A206" s="27" t="s">
        <v>319</v>
      </c>
      <c r="B206" s="27" t="s">
        <v>329</v>
      </c>
      <c r="C206" s="27" t="s">
        <v>308</v>
      </c>
      <c r="D206" s="28">
        <v>2</v>
      </c>
      <c r="E206" s="29" t="s">
        <v>194</v>
      </c>
      <c r="F206" s="23">
        <v>1310.67</v>
      </c>
      <c r="G206" s="25">
        <f t="shared" si="3"/>
        <v>73.20829120888328</v>
      </c>
    </row>
    <row r="207" spans="1:7" ht="12.75">
      <c r="A207" s="27" t="s">
        <v>319</v>
      </c>
      <c r="B207" s="27" t="s">
        <v>329</v>
      </c>
      <c r="C207" s="27" t="s">
        <v>309</v>
      </c>
      <c r="D207" s="28">
        <v>3</v>
      </c>
      <c r="E207" s="29" t="s">
        <v>195</v>
      </c>
      <c r="F207" s="23">
        <v>1482.85</v>
      </c>
      <c r="G207" s="25">
        <f t="shared" si="3"/>
        <v>82.82551261499277</v>
      </c>
    </row>
    <row r="208" spans="1:7" ht="12.75">
      <c r="A208" s="27" t="s">
        <v>319</v>
      </c>
      <c r="B208" s="27" t="s">
        <v>329</v>
      </c>
      <c r="C208" s="27" t="s">
        <v>310</v>
      </c>
      <c r="D208" s="28">
        <v>2</v>
      </c>
      <c r="E208" s="29" t="s">
        <v>196</v>
      </c>
      <c r="F208" s="23">
        <v>904.4</v>
      </c>
      <c r="G208" s="25">
        <f t="shared" si="3"/>
        <v>50.51582669116866</v>
      </c>
    </row>
    <row r="209" spans="1:7" ht="12.75">
      <c r="A209" s="27" t="s">
        <v>319</v>
      </c>
      <c r="B209" s="27" t="s">
        <v>329</v>
      </c>
      <c r="C209" s="27" t="s">
        <v>311</v>
      </c>
      <c r="D209" s="28">
        <v>2</v>
      </c>
      <c r="E209" s="29" t="s">
        <v>197</v>
      </c>
      <c r="F209" s="23">
        <v>1179.76</v>
      </c>
      <c r="G209" s="25">
        <f t="shared" si="3"/>
        <v>65.89623142102295</v>
      </c>
    </row>
    <row r="210" spans="1:7" ht="12.75">
      <c r="A210" s="27" t="s">
        <v>319</v>
      </c>
      <c r="B210" s="27" t="s">
        <v>329</v>
      </c>
      <c r="C210" s="27" t="s">
        <v>312</v>
      </c>
      <c r="D210" s="28">
        <v>2</v>
      </c>
      <c r="E210" s="29" t="s">
        <v>198</v>
      </c>
      <c r="F210" s="23">
        <v>955.62</v>
      </c>
      <c r="G210" s="25">
        <f t="shared" si="3"/>
        <v>53.37675177201968</v>
      </c>
    </row>
    <row r="211" spans="1:7" ht="12.75">
      <c r="A211" s="27" t="s">
        <v>319</v>
      </c>
      <c r="B211" s="27" t="s">
        <v>330</v>
      </c>
      <c r="C211" s="27" t="s">
        <v>307</v>
      </c>
      <c r="D211" s="28">
        <v>1</v>
      </c>
      <c r="E211" s="29" t="s">
        <v>199</v>
      </c>
      <c r="F211" s="23">
        <v>1349.79</v>
      </c>
      <c r="G211" s="25">
        <f t="shared" si="3"/>
        <v>75.39336323471092</v>
      </c>
    </row>
    <row r="212" spans="1:7" ht="12.75">
      <c r="A212" s="27" t="s">
        <v>319</v>
      </c>
      <c r="B212" s="27" t="s">
        <v>330</v>
      </c>
      <c r="C212" s="27" t="s">
        <v>306</v>
      </c>
      <c r="D212" s="28">
        <v>2</v>
      </c>
      <c r="E212" s="29" t="s">
        <v>200</v>
      </c>
      <c r="F212" s="23">
        <v>688.1</v>
      </c>
      <c r="G212" s="25">
        <f t="shared" si="3"/>
        <v>38.43425513732105</v>
      </c>
    </row>
    <row r="213" spans="1:7" ht="12.75">
      <c r="A213" s="27" t="s">
        <v>319</v>
      </c>
      <c r="B213" s="27" t="s">
        <v>330</v>
      </c>
      <c r="C213" s="27" t="s">
        <v>308</v>
      </c>
      <c r="D213" s="28">
        <v>3</v>
      </c>
      <c r="E213" s="29" t="s">
        <v>201</v>
      </c>
      <c r="F213" s="23">
        <v>1202.66</v>
      </c>
      <c r="G213" s="25">
        <f t="shared" si="3"/>
        <v>67.17532521937298</v>
      </c>
    </row>
    <row r="214" spans="1:7" ht="12.75">
      <c r="A214" s="27" t="s">
        <v>319</v>
      </c>
      <c r="B214" s="27" t="s">
        <v>330</v>
      </c>
      <c r="C214" s="27" t="s">
        <v>309</v>
      </c>
      <c r="D214" s="28">
        <v>2</v>
      </c>
      <c r="E214" s="29" t="s">
        <v>202</v>
      </c>
      <c r="F214" s="23">
        <v>927.25</v>
      </c>
      <c r="G214" s="25">
        <f t="shared" si="3"/>
        <v>51.79212770829958</v>
      </c>
    </row>
    <row r="215" spans="1:7" ht="12.75">
      <c r="A215" s="27" t="s">
        <v>319</v>
      </c>
      <c r="B215" s="27" t="s">
        <v>330</v>
      </c>
      <c r="C215" s="27" t="s">
        <v>310</v>
      </c>
      <c r="D215" s="28">
        <v>2</v>
      </c>
      <c r="E215" s="29" t="s">
        <v>203</v>
      </c>
      <c r="F215" s="23">
        <v>1163.79</v>
      </c>
      <c r="G215" s="25">
        <f t="shared" si="3"/>
        <v>65.00421709964085</v>
      </c>
    </row>
    <row r="216" spans="1:7" ht="12.75">
      <c r="A216" s="27" t="s">
        <v>319</v>
      </c>
      <c r="B216" s="27" t="s">
        <v>330</v>
      </c>
      <c r="C216" s="27" t="s">
        <v>311</v>
      </c>
      <c r="D216" s="28">
        <v>2</v>
      </c>
      <c r="E216" s="29" t="s">
        <v>204</v>
      </c>
      <c r="F216" s="23">
        <v>1130.02</v>
      </c>
      <c r="G216" s="25">
        <f t="shared" si="3"/>
        <v>63.11797266425743</v>
      </c>
    </row>
    <row r="217" spans="1:7" ht="12.75">
      <c r="A217" s="27" t="s">
        <v>319</v>
      </c>
      <c r="B217" s="27" t="s">
        <v>330</v>
      </c>
      <c r="C217" s="27" t="s">
        <v>312</v>
      </c>
      <c r="D217" s="28">
        <v>2</v>
      </c>
      <c r="E217" s="29" t="s">
        <v>205</v>
      </c>
      <c r="F217" s="23">
        <v>1122.57</v>
      </c>
      <c r="G217" s="25">
        <f t="shared" si="3"/>
        <v>62.7018482626108</v>
      </c>
    </row>
    <row r="218" spans="1:7" ht="12.75">
      <c r="A218" s="27" t="s">
        <v>319</v>
      </c>
      <c r="B218" s="27" t="s">
        <v>330</v>
      </c>
      <c r="C218" s="27" t="s">
        <v>313</v>
      </c>
      <c r="D218" s="28">
        <v>2</v>
      </c>
      <c r="E218" s="29" t="s">
        <v>199</v>
      </c>
      <c r="F218" s="23">
        <v>857.27</v>
      </c>
      <c r="G218" s="25">
        <f t="shared" si="3"/>
        <v>47.88335111404043</v>
      </c>
    </row>
    <row r="219" spans="1:7" ht="12.75">
      <c r="A219" s="27" t="s">
        <v>319</v>
      </c>
      <c r="B219" s="27" t="s">
        <v>330</v>
      </c>
      <c r="C219" s="27" t="s">
        <v>314</v>
      </c>
      <c r="D219" s="28">
        <v>2</v>
      </c>
      <c r="E219" s="29" t="s">
        <v>206</v>
      </c>
      <c r="F219" s="23">
        <v>720.82</v>
      </c>
      <c r="G219" s="25">
        <f t="shared" si="3"/>
        <v>40.26185116710327</v>
      </c>
    </row>
    <row r="220" spans="1:7" ht="12.75">
      <c r="A220" s="27" t="s">
        <v>319</v>
      </c>
      <c r="B220" s="27" t="s">
        <v>330</v>
      </c>
      <c r="C220" s="27" t="s">
        <v>315</v>
      </c>
      <c r="D220" s="28">
        <v>3</v>
      </c>
      <c r="E220" s="29" t="s">
        <v>207</v>
      </c>
      <c r="F220" s="23">
        <v>1008.98</v>
      </c>
      <c r="G220" s="25">
        <f t="shared" si="3"/>
        <v>56.35720788904839</v>
      </c>
    </row>
    <row r="221" spans="1:7" ht="12.75">
      <c r="A221" s="27" t="s">
        <v>319</v>
      </c>
      <c r="B221" s="27" t="s">
        <v>330</v>
      </c>
      <c r="C221" s="27" t="s">
        <v>316</v>
      </c>
      <c r="D221" s="28">
        <v>2</v>
      </c>
      <c r="E221" s="29" t="s">
        <v>7</v>
      </c>
      <c r="F221" s="23">
        <v>1193.6</v>
      </c>
      <c r="G221" s="25">
        <f t="shared" si="3"/>
        <v>66.66927326247117</v>
      </c>
    </row>
    <row r="222" spans="1:7" ht="12.75">
      <c r="A222" s="27" t="s">
        <v>319</v>
      </c>
      <c r="B222" s="27" t="s">
        <v>330</v>
      </c>
      <c r="C222" s="27" t="s">
        <v>317</v>
      </c>
      <c r="D222" s="28">
        <v>2</v>
      </c>
      <c r="E222" s="29" t="s">
        <v>208</v>
      </c>
      <c r="F222" s="23">
        <v>1127.76</v>
      </c>
      <c r="G222" s="25">
        <f t="shared" si="3"/>
        <v>62.991738953153884</v>
      </c>
    </row>
    <row r="223" spans="1:7" ht="12.75">
      <c r="A223" s="27" t="s">
        <v>319</v>
      </c>
      <c r="B223" s="27" t="s">
        <v>330</v>
      </c>
      <c r="C223" s="27" t="s">
        <v>318</v>
      </c>
      <c r="D223" s="28">
        <v>2</v>
      </c>
      <c r="E223" s="29" t="s">
        <v>9</v>
      </c>
      <c r="F223" s="23">
        <v>1057.35</v>
      </c>
      <c r="G223" s="25">
        <f t="shared" si="3"/>
        <v>59.05894444041042</v>
      </c>
    </row>
    <row r="224" spans="1:7" ht="12.75">
      <c r="A224" s="27" t="s">
        <v>319</v>
      </c>
      <c r="B224" s="27" t="s">
        <v>331</v>
      </c>
      <c r="C224" s="27" t="s">
        <v>307</v>
      </c>
      <c r="D224" s="28">
        <v>2</v>
      </c>
      <c r="E224" s="29" t="s">
        <v>209</v>
      </c>
      <c r="F224" s="23">
        <v>604.04</v>
      </c>
      <c r="G224" s="25">
        <f t="shared" si="3"/>
        <v>33.739031351761966</v>
      </c>
    </row>
    <row r="225" spans="1:7" ht="12.75">
      <c r="A225" s="27" t="s">
        <v>319</v>
      </c>
      <c r="B225" s="27" t="s">
        <v>331</v>
      </c>
      <c r="C225" s="27" t="s">
        <v>306</v>
      </c>
      <c r="D225" s="28">
        <v>2</v>
      </c>
      <c r="E225" s="29" t="s">
        <v>210</v>
      </c>
      <c r="F225" s="23">
        <v>948.79</v>
      </c>
      <c r="G225" s="25">
        <f t="shared" si="3"/>
        <v>52.99525785748996</v>
      </c>
    </row>
    <row r="226" spans="1:7" ht="12.75">
      <c r="A226" s="27" t="s">
        <v>319</v>
      </c>
      <c r="B226" s="27" t="s">
        <v>331</v>
      </c>
      <c r="C226" s="27" t="s">
        <v>308</v>
      </c>
      <c r="D226" s="28">
        <v>2</v>
      </c>
      <c r="E226" s="29" t="s">
        <v>211</v>
      </c>
      <c r="F226" s="23">
        <v>1076.05</v>
      </c>
      <c r="G226" s="25">
        <f t="shared" si="3"/>
        <v>60.10344461635564</v>
      </c>
    </row>
    <row r="227" spans="1:7" ht="12.75">
      <c r="A227" s="27" t="s">
        <v>319</v>
      </c>
      <c r="B227" s="27" t="s">
        <v>331</v>
      </c>
      <c r="C227" s="27" t="s">
        <v>309</v>
      </c>
      <c r="D227" s="28">
        <v>2</v>
      </c>
      <c r="E227" s="29" t="s">
        <v>212</v>
      </c>
      <c r="F227" s="23">
        <v>867.91</v>
      </c>
      <c r="G227" s="25">
        <f t="shared" si="3"/>
        <v>48.477654957465944</v>
      </c>
    </row>
    <row r="228" spans="1:7" ht="12.75">
      <c r="A228" s="27" t="s">
        <v>319</v>
      </c>
      <c r="B228" s="27" t="s">
        <v>331</v>
      </c>
      <c r="C228" s="27" t="s">
        <v>310</v>
      </c>
      <c r="D228" s="28">
        <v>3</v>
      </c>
      <c r="E228" s="29" t="s">
        <v>213</v>
      </c>
      <c r="F228" s="23">
        <v>985.99</v>
      </c>
      <c r="G228" s="25">
        <f t="shared" si="3"/>
        <v>55.07308708450398</v>
      </c>
    </row>
    <row r="229" spans="1:7" ht="12.75">
      <c r="A229" s="27" t="s">
        <v>319</v>
      </c>
      <c r="B229" s="27" t="s">
        <v>331</v>
      </c>
      <c r="C229" s="27" t="s">
        <v>311</v>
      </c>
      <c r="D229" s="28">
        <v>2</v>
      </c>
      <c r="E229" s="29" t="s">
        <v>214</v>
      </c>
      <c r="F229" s="23">
        <v>922.19</v>
      </c>
      <c r="G229" s="25">
        <f t="shared" si="3"/>
        <v>51.50949824892618</v>
      </c>
    </row>
    <row r="230" spans="1:7" ht="12.75">
      <c r="A230" s="27" t="s">
        <v>319</v>
      </c>
      <c r="B230" s="27" t="s">
        <v>331</v>
      </c>
      <c r="C230" s="27" t="s">
        <v>312</v>
      </c>
      <c r="D230" s="28">
        <v>2</v>
      </c>
      <c r="E230" s="29" t="s">
        <v>215</v>
      </c>
      <c r="F230" s="23">
        <v>843.71</v>
      </c>
      <c r="G230" s="25">
        <f t="shared" si="3"/>
        <v>47.125948847419195</v>
      </c>
    </row>
    <row r="231" spans="1:7" ht="12.75">
      <c r="A231" s="27" t="s">
        <v>319</v>
      </c>
      <c r="B231" s="27" t="s">
        <v>331</v>
      </c>
      <c r="C231" s="27" t="s">
        <v>313</v>
      </c>
      <c r="D231" s="28">
        <v>2</v>
      </c>
      <c r="E231" s="29" t="s">
        <v>216</v>
      </c>
      <c r="F231" s="23">
        <v>1645.9</v>
      </c>
      <c r="G231" s="25">
        <f t="shared" si="3"/>
        <v>91.93277217049372</v>
      </c>
    </row>
    <row r="232" spans="1:7" ht="12.75">
      <c r="A232" s="27" t="s">
        <v>319</v>
      </c>
      <c r="B232" s="27" t="s">
        <v>331</v>
      </c>
      <c r="C232" s="27" t="s">
        <v>314</v>
      </c>
      <c r="D232" s="28">
        <v>2</v>
      </c>
      <c r="E232" s="29" t="s">
        <v>217</v>
      </c>
      <c r="F232" s="23">
        <v>947.19</v>
      </c>
      <c r="G232" s="25">
        <f t="shared" si="3"/>
        <v>52.90588885847861</v>
      </c>
    </row>
    <row r="233" spans="1:7" ht="12.75">
      <c r="A233" s="27" t="s">
        <v>319</v>
      </c>
      <c r="B233" s="27" t="s">
        <v>331</v>
      </c>
      <c r="C233" s="27" t="s">
        <v>315</v>
      </c>
      <c r="D233" s="28">
        <v>2</v>
      </c>
      <c r="E233" s="29" t="s">
        <v>218</v>
      </c>
      <c r="F233" s="23">
        <v>1426.46</v>
      </c>
      <c r="G233" s="25">
        <f t="shared" si="3"/>
        <v>79.67581395608632</v>
      </c>
    </row>
    <row r="234" spans="1:7" ht="12.75">
      <c r="A234" s="27" t="s">
        <v>319</v>
      </c>
      <c r="B234" s="27" t="s">
        <v>331</v>
      </c>
      <c r="C234" s="27" t="s">
        <v>316</v>
      </c>
      <c r="D234" s="28">
        <v>2</v>
      </c>
      <c r="E234" s="29" t="s">
        <v>219</v>
      </c>
      <c r="F234" s="23">
        <v>971.06</v>
      </c>
      <c r="G234" s="25">
        <f t="shared" si="3"/>
        <v>54.23916261247926</v>
      </c>
    </row>
    <row r="235" spans="1:7" ht="12.75">
      <c r="A235" s="27" t="s">
        <v>319</v>
      </c>
      <c r="B235" s="27" t="s">
        <v>331</v>
      </c>
      <c r="C235" s="27" t="s">
        <v>317</v>
      </c>
      <c r="D235" s="28">
        <v>2</v>
      </c>
      <c r="E235" s="29" t="s">
        <v>220</v>
      </c>
      <c r="F235" s="23">
        <v>692.56</v>
      </c>
      <c r="G235" s="25">
        <f t="shared" si="3"/>
        <v>38.683371222065205</v>
      </c>
    </row>
    <row r="236" spans="1:7" ht="12.75">
      <c r="A236" s="27" t="s">
        <v>319</v>
      </c>
      <c r="B236" s="27" t="s">
        <v>331</v>
      </c>
      <c r="C236" s="27" t="s">
        <v>318</v>
      </c>
      <c r="D236" s="28">
        <v>2</v>
      </c>
      <c r="E236" s="29" t="s">
        <v>221</v>
      </c>
      <c r="F236" s="23">
        <v>1105.34</v>
      </c>
      <c r="G236" s="25">
        <f t="shared" si="3"/>
        <v>61.73945585450726</v>
      </c>
    </row>
    <row r="237" spans="1:7" ht="12.75">
      <c r="A237" s="27" t="s">
        <v>319</v>
      </c>
      <c r="B237" s="27" t="s">
        <v>337</v>
      </c>
      <c r="C237" s="27" t="s">
        <v>307</v>
      </c>
      <c r="D237" s="28">
        <v>1</v>
      </c>
      <c r="E237" s="29" t="s">
        <v>222</v>
      </c>
      <c r="F237" s="23">
        <v>1804.8</v>
      </c>
      <c r="G237" s="25">
        <f t="shared" si="3"/>
        <v>100.80823088480895</v>
      </c>
    </row>
    <row r="238" spans="1:7" ht="12.75">
      <c r="A238" s="27" t="s">
        <v>319</v>
      </c>
      <c r="B238" s="27" t="s">
        <v>337</v>
      </c>
      <c r="C238" s="27" t="s">
        <v>306</v>
      </c>
      <c r="D238" s="28">
        <v>2</v>
      </c>
      <c r="E238" s="29" t="s">
        <v>223</v>
      </c>
      <c r="F238" s="23">
        <v>942.36</v>
      </c>
      <c r="G238" s="25">
        <f t="shared" si="3"/>
        <v>52.636106192713086</v>
      </c>
    </row>
    <row r="239" spans="1:7" ht="12.75">
      <c r="A239" s="27" t="s">
        <v>319</v>
      </c>
      <c r="B239" s="27" t="s">
        <v>337</v>
      </c>
      <c r="C239" s="27" t="s">
        <v>308</v>
      </c>
      <c r="D239" s="28">
        <v>2</v>
      </c>
      <c r="E239" s="29" t="s">
        <v>224</v>
      </c>
      <c r="F239" s="23">
        <v>963.83</v>
      </c>
      <c r="G239" s="25">
        <f t="shared" si="3"/>
        <v>53.83532644819671</v>
      </c>
    </row>
    <row r="240" spans="1:7" ht="12.75">
      <c r="A240" s="27" t="s">
        <v>319</v>
      </c>
      <c r="B240" s="27" t="s">
        <v>337</v>
      </c>
      <c r="C240" s="27" t="s">
        <v>309</v>
      </c>
      <c r="D240" s="28">
        <v>2</v>
      </c>
      <c r="E240" s="29" t="s">
        <v>225</v>
      </c>
      <c r="F240" s="23">
        <v>469.99</v>
      </c>
      <c r="G240" s="25">
        <f t="shared" si="3"/>
        <v>26.251584903341847</v>
      </c>
    </row>
    <row r="241" spans="1:7" ht="12.75">
      <c r="A241" s="27" t="s">
        <v>319</v>
      </c>
      <c r="B241" s="27" t="s">
        <v>337</v>
      </c>
      <c r="C241" s="27" t="s">
        <v>310</v>
      </c>
      <c r="D241" s="28">
        <v>2</v>
      </c>
      <c r="E241" s="29" t="s">
        <v>222</v>
      </c>
      <c r="F241" s="23">
        <v>1041.2</v>
      </c>
      <c r="G241" s="25">
        <f t="shared" si="3"/>
        <v>58.156876106639565</v>
      </c>
    </row>
    <row r="242" spans="1:7" ht="12.75">
      <c r="A242" s="27" t="s">
        <v>319</v>
      </c>
      <c r="B242" s="27" t="s">
        <v>337</v>
      </c>
      <c r="C242" s="27" t="s">
        <v>311</v>
      </c>
      <c r="D242" s="28">
        <v>2</v>
      </c>
      <c r="E242" s="29" t="s">
        <v>226</v>
      </c>
      <c r="F242" s="23">
        <v>717.61</v>
      </c>
      <c r="G242" s="25">
        <f t="shared" si="3"/>
        <v>40.08255461283674</v>
      </c>
    </row>
    <row r="243" spans="1:7" ht="12.75">
      <c r="A243" s="27" t="s">
        <v>319</v>
      </c>
      <c r="B243" s="27" t="s">
        <v>337</v>
      </c>
      <c r="C243" s="27" t="s">
        <v>312</v>
      </c>
      <c r="D243" s="28">
        <v>2</v>
      </c>
      <c r="E243" s="29" t="s">
        <v>227</v>
      </c>
      <c r="F243" s="23">
        <v>907.88</v>
      </c>
      <c r="G243" s="25">
        <f t="shared" si="3"/>
        <v>50.710204264018365</v>
      </c>
    </row>
    <row r="244" spans="1:7" ht="12.75">
      <c r="A244" s="27" t="s">
        <v>319</v>
      </c>
      <c r="B244" s="27" t="s">
        <v>338</v>
      </c>
      <c r="C244" s="27" t="s">
        <v>307</v>
      </c>
      <c r="D244" s="28">
        <v>1</v>
      </c>
      <c r="E244" s="29" t="s">
        <v>228</v>
      </c>
      <c r="F244" s="23">
        <v>1818.48</v>
      </c>
      <c r="G244" s="25">
        <f t="shared" si="3"/>
        <v>101.57233582635602</v>
      </c>
    </row>
    <row r="245" spans="1:7" ht="12.75">
      <c r="A245" s="27" t="s">
        <v>319</v>
      </c>
      <c r="B245" s="27" t="s">
        <v>338</v>
      </c>
      <c r="C245" s="27" t="s">
        <v>306</v>
      </c>
      <c r="D245" s="28">
        <v>2</v>
      </c>
      <c r="E245" s="29" t="s">
        <v>229</v>
      </c>
      <c r="F245" s="23">
        <v>1800.08</v>
      </c>
      <c r="G245" s="25">
        <f t="shared" si="3"/>
        <v>100.54459233772546</v>
      </c>
    </row>
    <row r="246" spans="1:7" ht="12.75">
      <c r="A246" s="27" t="s">
        <v>319</v>
      </c>
      <c r="B246" s="27" t="s">
        <v>338</v>
      </c>
      <c r="C246" s="27" t="s">
        <v>308</v>
      </c>
      <c r="D246" s="28">
        <v>2</v>
      </c>
      <c r="E246" s="29" t="s">
        <v>230</v>
      </c>
      <c r="F246" s="23">
        <v>1397.13</v>
      </c>
      <c r="G246" s="25">
        <f t="shared" si="3"/>
        <v>78.03756849295941</v>
      </c>
    </row>
    <row r="247" spans="1:7" ht="12.75">
      <c r="A247" s="27" t="s">
        <v>319</v>
      </c>
      <c r="B247" s="27" t="s">
        <v>338</v>
      </c>
      <c r="C247" s="27" t="s">
        <v>309</v>
      </c>
      <c r="D247" s="28">
        <v>2</v>
      </c>
      <c r="E247" s="29" t="s">
        <v>231</v>
      </c>
      <c r="F247" s="23">
        <v>1299.41</v>
      </c>
      <c r="G247" s="25">
        <f t="shared" si="3"/>
        <v>72.57935687834087</v>
      </c>
    </row>
    <row r="248" spans="1:7" ht="12.75">
      <c r="A248" s="27" t="s">
        <v>319</v>
      </c>
      <c r="B248" s="27" t="s">
        <v>338</v>
      </c>
      <c r="C248" s="27" t="s">
        <v>310</v>
      </c>
      <c r="D248" s="28">
        <v>2</v>
      </c>
      <c r="E248" s="29" t="s">
        <v>232</v>
      </c>
      <c r="F248" s="23">
        <v>1262.85</v>
      </c>
      <c r="G248" s="25">
        <f t="shared" si="3"/>
        <v>70.53727525093139</v>
      </c>
    </row>
    <row r="249" spans="1:7" ht="12.75">
      <c r="A249" s="27" t="s">
        <v>319</v>
      </c>
      <c r="B249" s="27" t="s">
        <v>338</v>
      </c>
      <c r="C249" s="27" t="s">
        <v>311</v>
      </c>
      <c r="D249" s="28">
        <v>2</v>
      </c>
      <c r="E249" s="29" t="s">
        <v>233</v>
      </c>
      <c r="F249" s="23">
        <v>1199.87</v>
      </c>
      <c r="G249" s="25">
        <f t="shared" si="3"/>
        <v>67.01948802734691</v>
      </c>
    </row>
    <row r="250" spans="1:7" ht="12.75">
      <c r="A250" s="27" t="s">
        <v>319</v>
      </c>
      <c r="B250" s="27" t="s">
        <v>338</v>
      </c>
      <c r="C250" s="27" t="s">
        <v>312</v>
      </c>
      <c r="D250" s="28">
        <v>2</v>
      </c>
      <c r="E250" s="29" t="s">
        <v>228</v>
      </c>
      <c r="F250" s="23">
        <v>2286.36</v>
      </c>
      <c r="G250" s="25">
        <f t="shared" si="3"/>
        <v>127.70606536225166</v>
      </c>
    </row>
    <row r="251" spans="1:7" ht="12.75">
      <c r="A251" s="27" t="s">
        <v>319</v>
      </c>
      <c r="B251" s="27" t="s">
        <v>338</v>
      </c>
      <c r="C251" s="27" t="s">
        <v>313</v>
      </c>
      <c r="D251" s="28">
        <v>2</v>
      </c>
      <c r="E251" s="29" t="s">
        <v>234</v>
      </c>
      <c r="F251" s="23">
        <v>2530.56</v>
      </c>
      <c r="G251" s="25">
        <f t="shared" si="3"/>
        <v>141.34600883635977</v>
      </c>
    </row>
    <row r="252" spans="1:7" ht="12.75">
      <c r="A252" s="27" t="s">
        <v>319</v>
      </c>
      <c r="B252" s="27" t="s">
        <v>339</v>
      </c>
      <c r="C252" s="27" t="s">
        <v>307</v>
      </c>
      <c r="D252" s="28">
        <v>1</v>
      </c>
      <c r="E252" s="29" t="s">
        <v>235</v>
      </c>
      <c r="F252" s="23">
        <v>1873.29</v>
      </c>
      <c r="G252" s="25">
        <f t="shared" si="3"/>
        <v>104.63378259873879</v>
      </c>
    </row>
    <row r="253" spans="1:7" ht="12.75">
      <c r="A253" s="27" t="s">
        <v>319</v>
      </c>
      <c r="B253" s="27" t="s">
        <v>339</v>
      </c>
      <c r="C253" s="27" t="s">
        <v>306</v>
      </c>
      <c r="D253" s="28">
        <v>2</v>
      </c>
      <c r="E253" s="29" t="s">
        <v>236</v>
      </c>
      <c r="F253" s="23">
        <v>872.31</v>
      </c>
      <c r="G253" s="25">
        <f t="shared" si="3"/>
        <v>48.723419704747165</v>
      </c>
    </row>
    <row r="254" spans="1:7" ht="12.75">
      <c r="A254" s="27" t="s">
        <v>319</v>
      </c>
      <c r="B254" s="27" t="s">
        <v>339</v>
      </c>
      <c r="C254" s="27" t="s">
        <v>308</v>
      </c>
      <c r="D254" s="28">
        <v>2</v>
      </c>
      <c r="E254" s="29" t="s">
        <v>237</v>
      </c>
      <c r="F254" s="23">
        <v>928.53</v>
      </c>
      <c r="G254" s="25">
        <f t="shared" si="3"/>
        <v>51.86362290750868</v>
      </c>
    </row>
    <row r="255" spans="1:7" ht="12.75">
      <c r="A255" s="27" t="s">
        <v>319</v>
      </c>
      <c r="B255" s="27" t="s">
        <v>339</v>
      </c>
      <c r="C255" s="27" t="s">
        <v>309</v>
      </c>
      <c r="D255" s="28">
        <v>2</v>
      </c>
      <c r="E255" s="29" t="s">
        <v>238</v>
      </c>
      <c r="F255" s="23">
        <v>1254.18</v>
      </c>
      <c r="G255" s="25">
        <f t="shared" si="3"/>
        <v>70.05300698753861</v>
      </c>
    </row>
    <row r="256" spans="1:7" ht="12.75">
      <c r="A256" s="27" t="s">
        <v>319</v>
      </c>
      <c r="B256" s="27" t="s">
        <v>339</v>
      </c>
      <c r="C256" s="27" t="s">
        <v>310</v>
      </c>
      <c r="D256" s="28">
        <v>3</v>
      </c>
      <c r="E256" s="29" t="s">
        <v>239</v>
      </c>
      <c r="F256" s="23">
        <v>1562.65</v>
      </c>
      <c r="G256" s="25">
        <f t="shared" si="3"/>
        <v>87.28279144068412</v>
      </c>
    </row>
    <row r="257" spans="1:7" ht="12.75">
      <c r="A257" s="27" t="s">
        <v>319</v>
      </c>
      <c r="B257" s="27" t="s">
        <v>339</v>
      </c>
      <c r="C257" s="27" t="s">
        <v>311</v>
      </c>
      <c r="D257" s="28">
        <v>2</v>
      </c>
      <c r="E257" s="29" t="s">
        <v>240</v>
      </c>
      <c r="F257" s="23">
        <v>1201.9</v>
      </c>
      <c r="G257" s="25">
        <f t="shared" si="3"/>
        <v>67.13287494484258</v>
      </c>
    </row>
    <row r="258" spans="1:7" ht="12.75">
      <c r="A258" s="27" t="s">
        <v>319</v>
      </c>
      <c r="B258" s="27" t="s">
        <v>339</v>
      </c>
      <c r="C258" s="27" t="s">
        <v>312</v>
      </c>
      <c r="D258" s="28">
        <v>2</v>
      </c>
      <c r="E258" s="29" t="s">
        <v>241</v>
      </c>
      <c r="F258" s="23">
        <v>1165.56</v>
      </c>
      <c r="G258" s="25">
        <f t="shared" si="3"/>
        <v>65.10308155479716</v>
      </c>
    </row>
    <row r="259" spans="1:7" ht="12.75">
      <c r="A259" s="27" t="s">
        <v>319</v>
      </c>
      <c r="B259" s="27" t="s">
        <v>339</v>
      </c>
      <c r="C259" s="27" t="s">
        <v>313</v>
      </c>
      <c r="D259" s="28">
        <v>2</v>
      </c>
      <c r="E259" s="29" t="s">
        <v>235</v>
      </c>
      <c r="F259" s="23">
        <v>1288.91</v>
      </c>
      <c r="G259" s="25">
        <f t="shared" si="3"/>
        <v>71.99287282232886</v>
      </c>
    </row>
    <row r="260" spans="1:7" ht="12.75">
      <c r="A260" s="27" t="s">
        <v>319</v>
      </c>
      <c r="B260" s="27" t="s">
        <v>339</v>
      </c>
      <c r="C260" s="27" t="s">
        <v>314</v>
      </c>
      <c r="D260" s="28">
        <v>2</v>
      </c>
      <c r="E260" s="29" t="s">
        <v>242</v>
      </c>
      <c r="F260" s="23">
        <v>1064.21</v>
      </c>
      <c r="G260" s="25">
        <f t="shared" si="3"/>
        <v>59.44211402367162</v>
      </c>
    </row>
    <row r="261" spans="1:7" ht="12.75">
      <c r="A261" s="27" t="s">
        <v>319</v>
      </c>
      <c r="B261" s="27" t="s">
        <v>340</v>
      </c>
      <c r="C261" s="27" t="s">
        <v>307</v>
      </c>
      <c r="D261" s="28">
        <v>2</v>
      </c>
      <c r="E261" s="29" t="s">
        <v>243</v>
      </c>
      <c r="F261" s="23">
        <v>811.38</v>
      </c>
      <c r="G261" s="25">
        <f t="shared" si="3"/>
        <v>45.32013651114599</v>
      </c>
    </row>
    <row r="262" spans="1:7" ht="12.75">
      <c r="A262" s="27" t="s">
        <v>319</v>
      </c>
      <c r="B262" s="27" t="s">
        <v>340</v>
      </c>
      <c r="C262" s="27" t="s">
        <v>306</v>
      </c>
      <c r="D262" s="28">
        <v>2</v>
      </c>
      <c r="E262" s="29" t="s">
        <v>244</v>
      </c>
      <c r="F262" s="23">
        <v>919.99</v>
      </c>
      <c r="G262" s="25">
        <f t="shared" si="3"/>
        <v>51.38661587528557</v>
      </c>
    </row>
    <row r="263" spans="1:7" ht="12.75">
      <c r="A263" s="27" t="s">
        <v>319</v>
      </c>
      <c r="B263" s="27" t="s">
        <v>340</v>
      </c>
      <c r="C263" s="27" t="s">
        <v>308</v>
      </c>
      <c r="D263" s="28">
        <v>2</v>
      </c>
      <c r="E263" s="29" t="s">
        <v>245</v>
      </c>
      <c r="F263" s="23">
        <v>553.43</v>
      </c>
      <c r="G263" s="25">
        <f t="shared" si="3"/>
        <v>30.91217820178403</v>
      </c>
    </row>
    <row r="264" spans="1:7" ht="12.75">
      <c r="A264" s="27" t="s">
        <v>319</v>
      </c>
      <c r="B264" s="27" t="s">
        <v>340</v>
      </c>
      <c r="C264" s="27" t="s">
        <v>309</v>
      </c>
      <c r="D264" s="28">
        <v>2</v>
      </c>
      <c r="E264" s="29" t="s">
        <v>246</v>
      </c>
      <c r="F264" s="23">
        <v>979.74</v>
      </c>
      <c r="G264" s="25">
        <f aca="true" t="shared" si="4" ref="G264:G320">F264/1790.33*100</f>
        <v>54.72398943211587</v>
      </c>
    </row>
    <row r="265" spans="1:7" ht="12.75">
      <c r="A265" s="27" t="s">
        <v>319</v>
      </c>
      <c r="B265" s="27" t="s">
        <v>340</v>
      </c>
      <c r="C265" s="27" t="s">
        <v>310</v>
      </c>
      <c r="D265" s="28">
        <v>3</v>
      </c>
      <c r="E265" s="29" t="s">
        <v>247</v>
      </c>
      <c r="F265" s="23">
        <v>1033.46</v>
      </c>
      <c r="G265" s="25">
        <f t="shared" si="4"/>
        <v>57.72455357392213</v>
      </c>
    </row>
    <row r="266" spans="1:7" ht="12.75">
      <c r="A266" s="27" t="s">
        <v>319</v>
      </c>
      <c r="B266" s="27" t="s">
        <v>341</v>
      </c>
      <c r="C266" s="27" t="s">
        <v>307</v>
      </c>
      <c r="D266" s="28">
        <v>3</v>
      </c>
      <c r="E266" s="29" t="s">
        <v>248</v>
      </c>
      <c r="F266" s="23">
        <v>3079.82</v>
      </c>
      <c r="G266" s="25">
        <f t="shared" si="4"/>
        <v>172.02526908447047</v>
      </c>
    </row>
    <row r="267" spans="1:7" ht="12.75">
      <c r="A267" s="27" t="s">
        <v>319</v>
      </c>
      <c r="B267" s="27" t="s">
        <v>341</v>
      </c>
      <c r="C267" s="27" t="s">
        <v>306</v>
      </c>
      <c r="D267" s="28">
        <v>2</v>
      </c>
      <c r="E267" s="29" t="s">
        <v>249</v>
      </c>
      <c r="F267" s="23">
        <v>3638.77</v>
      </c>
      <c r="G267" s="25">
        <f t="shared" si="4"/>
        <v>203.24577033284368</v>
      </c>
    </row>
    <row r="268" spans="1:7" ht="12.75">
      <c r="A268" s="27" t="s">
        <v>319</v>
      </c>
      <c r="B268" s="27" t="s">
        <v>341</v>
      </c>
      <c r="C268" s="27" t="s">
        <v>308</v>
      </c>
      <c r="D268" s="28">
        <v>2</v>
      </c>
      <c r="E268" s="29" t="s">
        <v>250</v>
      </c>
      <c r="F268" s="23">
        <v>5160.71</v>
      </c>
      <c r="G268" s="25">
        <f t="shared" si="4"/>
        <v>288.2546793049326</v>
      </c>
    </row>
    <row r="269" spans="1:7" ht="12.75">
      <c r="A269" s="27" t="s">
        <v>319</v>
      </c>
      <c r="B269" s="27" t="s">
        <v>341</v>
      </c>
      <c r="C269" s="27" t="s">
        <v>309</v>
      </c>
      <c r="D269" s="28">
        <v>2</v>
      </c>
      <c r="E269" s="29" t="s">
        <v>251</v>
      </c>
      <c r="F269" s="23">
        <v>2479.96</v>
      </c>
      <c r="G269" s="25">
        <f t="shared" si="4"/>
        <v>138.51971424262567</v>
      </c>
    </row>
    <row r="270" spans="1:7" ht="12.75">
      <c r="A270" s="27" t="s">
        <v>319</v>
      </c>
      <c r="B270" s="27" t="s">
        <v>341</v>
      </c>
      <c r="C270" s="27" t="s">
        <v>310</v>
      </c>
      <c r="D270" s="28">
        <v>3</v>
      </c>
      <c r="E270" s="29" t="s">
        <v>252</v>
      </c>
      <c r="F270" s="23">
        <v>3513.13</v>
      </c>
      <c r="G270" s="25">
        <f t="shared" si="4"/>
        <v>196.22806968547698</v>
      </c>
    </row>
    <row r="271" spans="1:7" ht="12.75">
      <c r="A271" s="27" t="s">
        <v>319</v>
      </c>
      <c r="B271" s="27" t="s">
        <v>341</v>
      </c>
      <c r="C271" s="27" t="s">
        <v>311</v>
      </c>
      <c r="D271" s="28">
        <v>3</v>
      </c>
      <c r="E271" s="29" t="s">
        <v>253</v>
      </c>
      <c r="F271" s="23">
        <v>4219.41</v>
      </c>
      <c r="G271" s="25">
        <f t="shared" si="4"/>
        <v>235.67778007406454</v>
      </c>
    </row>
    <row r="272" spans="1:7" ht="12.75">
      <c r="A272" s="27" t="s">
        <v>319</v>
      </c>
      <c r="B272" s="27" t="s">
        <v>341</v>
      </c>
      <c r="C272" s="27" t="s">
        <v>312</v>
      </c>
      <c r="D272" s="28">
        <v>2</v>
      </c>
      <c r="E272" s="29" t="s">
        <v>254</v>
      </c>
      <c r="F272" s="23">
        <v>3647.3</v>
      </c>
      <c r="G272" s="25">
        <f t="shared" si="4"/>
        <v>203.722218808823</v>
      </c>
    </row>
    <row r="273" spans="1:7" ht="12.75">
      <c r="A273" s="27" t="s">
        <v>319</v>
      </c>
      <c r="B273" s="27" t="s">
        <v>342</v>
      </c>
      <c r="C273" s="27" t="s">
        <v>307</v>
      </c>
      <c r="D273" s="28">
        <v>1</v>
      </c>
      <c r="E273" s="29" t="s">
        <v>255</v>
      </c>
      <c r="F273" s="23">
        <v>2192.75</v>
      </c>
      <c r="G273" s="25">
        <f t="shared" si="4"/>
        <v>122.47742036384355</v>
      </c>
    </row>
    <row r="274" spans="1:7" ht="12.75">
      <c r="A274" s="27" t="s">
        <v>319</v>
      </c>
      <c r="B274" s="27" t="s">
        <v>342</v>
      </c>
      <c r="C274" s="27" t="s">
        <v>306</v>
      </c>
      <c r="D274" s="28">
        <v>2</v>
      </c>
      <c r="E274" s="29" t="s">
        <v>256</v>
      </c>
      <c r="F274" s="23">
        <v>1128.18</v>
      </c>
      <c r="G274" s="25">
        <f t="shared" si="4"/>
        <v>63.01519831539437</v>
      </c>
    </row>
    <row r="275" spans="1:7" ht="12.75">
      <c r="A275" s="27" t="s">
        <v>319</v>
      </c>
      <c r="B275" s="27" t="s">
        <v>342</v>
      </c>
      <c r="C275" s="27" t="s">
        <v>308</v>
      </c>
      <c r="D275" s="28">
        <v>2</v>
      </c>
      <c r="E275" s="29" t="s">
        <v>257</v>
      </c>
      <c r="F275" s="23">
        <v>2763.35</v>
      </c>
      <c r="G275" s="25">
        <f t="shared" si="4"/>
        <v>154.34863963626816</v>
      </c>
    </row>
    <row r="276" spans="1:7" ht="12.75">
      <c r="A276" s="27" t="s">
        <v>319</v>
      </c>
      <c r="B276" s="27" t="s">
        <v>342</v>
      </c>
      <c r="C276" s="27" t="s">
        <v>309</v>
      </c>
      <c r="D276" s="28">
        <v>2</v>
      </c>
      <c r="E276" s="29" t="s">
        <v>258</v>
      </c>
      <c r="F276" s="23">
        <v>1328.98</v>
      </c>
      <c r="G276" s="25">
        <f t="shared" si="4"/>
        <v>74.23100769131949</v>
      </c>
    </row>
    <row r="277" spans="1:7" ht="12.75">
      <c r="A277" s="27" t="s">
        <v>319</v>
      </c>
      <c r="B277" s="27" t="s">
        <v>342</v>
      </c>
      <c r="C277" s="27" t="s">
        <v>310</v>
      </c>
      <c r="D277" s="28">
        <v>3</v>
      </c>
      <c r="E277" s="29" t="s">
        <v>259</v>
      </c>
      <c r="F277" s="23">
        <v>1200.11</v>
      </c>
      <c r="G277" s="25">
        <f t="shared" si="4"/>
        <v>67.0328933771986</v>
      </c>
    </row>
    <row r="278" spans="1:7" ht="12.75">
      <c r="A278" s="27" t="s">
        <v>319</v>
      </c>
      <c r="B278" s="27" t="s">
        <v>342</v>
      </c>
      <c r="C278" s="27" t="s">
        <v>311</v>
      </c>
      <c r="D278" s="28">
        <v>2</v>
      </c>
      <c r="E278" s="29" t="s">
        <v>260</v>
      </c>
      <c r="F278" s="23">
        <v>1050.68</v>
      </c>
      <c r="G278" s="25">
        <f t="shared" si="4"/>
        <v>58.68638742578185</v>
      </c>
    </row>
    <row r="279" spans="1:7" ht="12.75">
      <c r="A279" s="27" t="s">
        <v>319</v>
      </c>
      <c r="B279" s="27" t="s">
        <v>342</v>
      </c>
      <c r="C279" s="27" t="s">
        <v>312</v>
      </c>
      <c r="D279" s="28">
        <v>2</v>
      </c>
      <c r="E279" s="29" t="s">
        <v>261</v>
      </c>
      <c r="F279" s="23">
        <v>772.51</v>
      </c>
      <c r="G279" s="25">
        <f t="shared" si="4"/>
        <v>43.14902839141387</v>
      </c>
    </row>
    <row r="280" spans="1:7" ht="12.75">
      <c r="A280" s="27" t="s">
        <v>319</v>
      </c>
      <c r="B280" s="27" t="s">
        <v>342</v>
      </c>
      <c r="C280" s="27" t="s">
        <v>313</v>
      </c>
      <c r="D280" s="28">
        <v>2</v>
      </c>
      <c r="E280" s="29" t="s">
        <v>262</v>
      </c>
      <c r="F280" s="23">
        <v>1125.92</v>
      </c>
      <c r="G280" s="25">
        <f t="shared" si="4"/>
        <v>62.888964604290834</v>
      </c>
    </row>
    <row r="281" spans="1:7" ht="12.75">
      <c r="A281" s="27" t="s">
        <v>319</v>
      </c>
      <c r="B281" s="27" t="s">
        <v>342</v>
      </c>
      <c r="C281" s="27" t="s">
        <v>314</v>
      </c>
      <c r="D281" s="28">
        <v>2</v>
      </c>
      <c r="E281" s="29" t="s">
        <v>263</v>
      </c>
      <c r="F281" s="23">
        <v>1111.31</v>
      </c>
      <c r="G281" s="25">
        <f t="shared" si="4"/>
        <v>62.07291393206839</v>
      </c>
    </row>
    <row r="282" spans="1:7" ht="12.75">
      <c r="A282" s="27" t="s">
        <v>319</v>
      </c>
      <c r="B282" s="27" t="s">
        <v>343</v>
      </c>
      <c r="C282" s="27" t="s">
        <v>307</v>
      </c>
      <c r="D282" s="28">
        <v>1</v>
      </c>
      <c r="E282" s="29" t="s">
        <v>264</v>
      </c>
      <c r="F282" s="23">
        <v>1947.49</v>
      </c>
      <c r="G282" s="25">
        <f t="shared" si="4"/>
        <v>108.77826992789039</v>
      </c>
    </row>
    <row r="283" spans="1:7" ht="12.75">
      <c r="A283" s="27" t="s">
        <v>319</v>
      </c>
      <c r="B283" s="27" t="s">
        <v>343</v>
      </c>
      <c r="C283" s="27" t="s">
        <v>306</v>
      </c>
      <c r="D283" s="28">
        <v>1</v>
      </c>
      <c r="E283" s="29" t="s">
        <v>265</v>
      </c>
      <c r="F283" s="23">
        <v>2215.81</v>
      </c>
      <c r="G283" s="25">
        <f t="shared" si="4"/>
        <v>123.76545106209468</v>
      </c>
    </row>
    <row r="284" spans="1:7" ht="12.75">
      <c r="A284" s="27" t="s">
        <v>319</v>
      </c>
      <c r="B284" s="27" t="s">
        <v>343</v>
      </c>
      <c r="C284" s="27" t="s">
        <v>308</v>
      </c>
      <c r="D284" s="28">
        <v>1</v>
      </c>
      <c r="E284" s="29" t="s">
        <v>266</v>
      </c>
      <c r="F284" s="23">
        <v>1844.22</v>
      </c>
      <c r="G284" s="25">
        <f t="shared" si="4"/>
        <v>103.01005959795123</v>
      </c>
    </row>
    <row r="285" spans="1:7" ht="12.75">
      <c r="A285" s="27" t="s">
        <v>319</v>
      </c>
      <c r="B285" s="27" t="s">
        <v>343</v>
      </c>
      <c r="C285" s="27" t="s">
        <v>309</v>
      </c>
      <c r="D285" s="28">
        <v>1</v>
      </c>
      <c r="E285" s="29" t="s">
        <v>267</v>
      </c>
      <c r="F285" s="23">
        <v>2555.27</v>
      </c>
      <c r="G285" s="25">
        <f t="shared" si="4"/>
        <v>142.7262013148414</v>
      </c>
    </row>
    <row r="286" spans="1:7" ht="12.75">
      <c r="A286" s="27" t="s">
        <v>319</v>
      </c>
      <c r="B286" s="27" t="s">
        <v>343</v>
      </c>
      <c r="C286" s="27" t="s">
        <v>310</v>
      </c>
      <c r="D286" s="28">
        <v>2</v>
      </c>
      <c r="E286" s="29" t="s">
        <v>268</v>
      </c>
      <c r="F286" s="23">
        <v>1705.02</v>
      </c>
      <c r="G286" s="25">
        <f t="shared" si="4"/>
        <v>95.23495668396329</v>
      </c>
    </row>
    <row r="287" spans="1:7" ht="12.75">
      <c r="A287" s="27" t="s">
        <v>319</v>
      </c>
      <c r="B287" s="27" t="s">
        <v>343</v>
      </c>
      <c r="C287" s="27" t="s">
        <v>311</v>
      </c>
      <c r="D287" s="28">
        <v>2</v>
      </c>
      <c r="E287" s="29" t="s">
        <v>269</v>
      </c>
      <c r="F287" s="23">
        <v>1060.26</v>
      </c>
      <c r="G287" s="25">
        <f t="shared" si="4"/>
        <v>59.221484307362324</v>
      </c>
    </row>
    <row r="288" spans="1:7" ht="12.75">
      <c r="A288" s="27" t="s">
        <v>319</v>
      </c>
      <c r="B288" s="27" t="s">
        <v>343</v>
      </c>
      <c r="C288" s="27" t="s">
        <v>312</v>
      </c>
      <c r="D288" s="28">
        <v>2</v>
      </c>
      <c r="E288" s="29" t="s">
        <v>270</v>
      </c>
      <c r="F288" s="23">
        <v>1671.12</v>
      </c>
      <c r="G288" s="25">
        <f t="shared" si="4"/>
        <v>93.3414510174102</v>
      </c>
    </row>
    <row r="289" spans="1:7" ht="12.75">
      <c r="A289" s="27" t="s">
        <v>319</v>
      </c>
      <c r="B289" s="27" t="s">
        <v>343</v>
      </c>
      <c r="C289" s="27" t="s">
        <v>313</v>
      </c>
      <c r="D289" s="28">
        <v>2</v>
      </c>
      <c r="E289" s="29" t="s">
        <v>13</v>
      </c>
      <c r="F289" s="23">
        <v>752.72</v>
      </c>
      <c r="G289" s="25">
        <f t="shared" si="4"/>
        <v>42.043645584892175</v>
      </c>
    </row>
    <row r="290" spans="1:7" ht="12.75">
      <c r="A290" s="27" t="s">
        <v>319</v>
      </c>
      <c r="B290" s="27" t="s">
        <v>343</v>
      </c>
      <c r="C290" s="27" t="s">
        <v>314</v>
      </c>
      <c r="D290" s="28">
        <v>3</v>
      </c>
      <c r="E290" s="29" t="s">
        <v>271</v>
      </c>
      <c r="F290" s="23">
        <v>2439.97</v>
      </c>
      <c r="G290" s="25">
        <f t="shared" si="4"/>
        <v>136.2860478235856</v>
      </c>
    </row>
    <row r="291" spans="1:7" ht="12.75">
      <c r="A291" s="27" t="s">
        <v>319</v>
      </c>
      <c r="B291" s="27" t="s">
        <v>343</v>
      </c>
      <c r="C291" s="27" t="s">
        <v>315</v>
      </c>
      <c r="D291" s="28">
        <v>2</v>
      </c>
      <c r="E291" s="29" t="s">
        <v>272</v>
      </c>
      <c r="F291" s="23">
        <v>1122.87</v>
      </c>
      <c r="G291" s="25">
        <f t="shared" si="4"/>
        <v>62.71860494992543</v>
      </c>
    </row>
    <row r="292" spans="1:7" ht="12.75">
      <c r="A292" s="27" t="s">
        <v>319</v>
      </c>
      <c r="B292" s="27" t="s">
        <v>343</v>
      </c>
      <c r="C292" s="27" t="s">
        <v>316</v>
      </c>
      <c r="D292" s="28">
        <v>3</v>
      </c>
      <c r="E292" s="29" t="s">
        <v>273</v>
      </c>
      <c r="F292" s="23">
        <v>1167.91</v>
      </c>
      <c r="G292" s="25">
        <f t="shared" si="4"/>
        <v>65.23434227209509</v>
      </c>
    </row>
    <row r="293" spans="1:7" ht="12.75">
      <c r="A293" s="27" t="s">
        <v>319</v>
      </c>
      <c r="B293" s="27" t="s">
        <v>343</v>
      </c>
      <c r="C293" s="27" t="s">
        <v>317</v>
      </c>
      <c r="D293" s="28">
        <v>3</v>
      </c>
      <c r="E293" s="29" t="s">
        <v>274</v>
      </c>
      <c r="F293" s="23">
        <v>1654.18</v>
      </c>
      <c r="G293" s="25">
        <f t="shared" si="4"/>
        <v>92.39525674037749</v>
      </c>
    </row>
    <row r="294" spans="1:7" ht="12.75">
      <c r="A294" s="27" t="s">
        <v>319</v>
      </c>
      <c r="B294" s="27" t="s">
        <v>344</v>
      </c>
      <c r="C294" s="27" t="s">
        <v>307</v>
      </c>
      <c r="D294" s="28">
        <v>2</v>
      </c>
      <c r="E294" s="29" t="s">
        <v>275</v>
      </c>
      <c r="F294" s="23">
        <v>1233.76</v>
      </c>
      <c r="G294" s="25">
        <f t="shared" si="4"/>
        <v>68.91243513765619</v>
      </c>
    </row>
    <row r="295" spans="1:7" ht="12.75">
      <c r="A295" s="27" t="s">
        <v>319</v>
      </c>
      <c r="B295" s="27" t="s">
        <v>344</v>
      </c>
      <c r="C295" s="27" t="s">
        <v>306</v>
      </c>
      <c r="D295" s="28">
        <v>2</v>
      </c>
      <c r="E295" s="29" t="s">
        <v>276</v>
      </c>
      <c r="F295" s="23">
        <v>748.27</v>
      </c>
      <c r="G295" s="25">
        <f t="shared" si="4"/>
        <v>41.79508805639184</v>
      </c>
    </row>
    <row r="296" spans="1:7" ht="12.75">
      <c r="A296" s="27" t="s">
        <v>319</v>
      </c>
      <c r="B296" s="27" t="s">
        <v>344</v>
      </c>
      <c r="C296" s="27" t="s">
        <v>308</v>
      </c>
      <c r="D296" s="28">
        <v>2</v>
      </c>
      <c r="E296" s="29" t="s">
        <v>277</v>
      </c>
      <c r="F296" s="23">
        <v>967.77</v>
      </c>
      <c r="G296" s="25">
        <f t="shared" si="4"/>
        <v>54.05539760826217</v>
      </c>
    </row>
    <row r="297" spans="1:7" ht="12.75">
      <c r="A297" s="27" t="s">
        <v>319</v>
      </c>
      <c r="B297" s="27" t="s">
        <v>344</v>
      </c>
      <c r="C297" s="27" t="s">
        <v>309</v>
      </c>
      <c r="D297" s="28">
        <v>2</v>
      </c>
      <c r="E297" s="29" t="s">
        <v>278</v>
      </c>
      <c r="F297" s="23">
        <v>1264.85</v>
      </c>
      <c r="G297" s="25">
        <f t="shared" si="4"/>
        <v>70.64898649969558</v>
      </c>
    </row>
    <row r="298" spans="1:7" ht="12.75">
      <c r="A298" s="27" t="s">
        <v>319</v>
      </c>
      <c r="B298" s="27" t="s">
        <v>344</v>
      </c>
      <c r="C298" s="27" t="s">
        <v>310</v>
      </c>
      <c r="D298" s="28">
        <v>3</v>
      </c>
      <c r="E298" s="29" t="s">
        <v>279</v>
      </c>
      <c r="F298" s="23">
        <v>1706.63</v>
      </c>
      <c r="G298" s="25">
        <f t="shared" si="4"/>
        <v>95.32488423921848</v>
      </c>
    </row>
    <row r="299" spans="1:7" ht="12.75">
      <c r="A299" s="27" t="s">
        <v>319</v>
      </c>
      <c r="B299" s="27" t="s">
        <v>344</v>
      </c>
      <c r="C299" s="27" t="s">
        <v>311</v>
      </c>
      <c r="D299" s="28">
        <v>2</v>
      </c>
      <c r="E299" s="29" t="s">
        <v>280</v>
      </c>
      <c r="F299" s="23">
        <v>1253.89</v>
      </c>
      <c r="G299" s="25">
        <f t="shared" si="4"/>
        <v>70.03680885646781</v>
      </c>
    </row>
    <row r="300" spans="1:7" ht="12.75">
      <c r="A300" s="27" t="s">
        <v>319</v>
      </c>
      <c r="B300" s="27" t="s">
        <v>345</v>
      </c>
      <c r="C300" s="27" t="s">
        <v>307</v>
      </c>
      <c r="D300" s="28">
        <v>2</v>
      </c>
      <c r="E300" s="29" t="s">
        <v>281</v>
      </c>
      <c r="F300" s="23">
        <v>498.11</v>
      </c>
      <c r="G300" s="25">
        <f t="shared" si="4"/>
        <v>27.822245060966416</v>
      </c>
    </row>
    <row r="301" spans="1:7" ht="12.75">
      <c r="A301" s="27" t="s">
        <v>319</v>
      </c>
      <c r="B301" s="27" t="s">
        <v>345</v>
      </c>
      <c r="C301" s="27" t="s">
        <v>306</v>
      </c>
      <c r="D301" s="28">
        <v>2</v>
      </c>
      <c r="E301" s="29" t="s">
        <v>282</v>
      </c>
      <c r="F301" s="23">
        <v>895.2</v>
      </c>
      <c r="G301" s="25">
        <f t="shared" si="4"/>
        <v>50.001954946853374</v>
      </c>
    </row>
    <row r="302" spans="1:7" ht="12.75">
      <c r="A302" s="27" t="s">
        <v>319</v>
      </c>
      <c r="B302" s="27" t="s">
        <v>345</v>
      </c>
      <c r="C302" s="27" t="s">
        <v>308</v>
      </c>
      <c r="D302" s="28">
        <v>2</v>
      </c>
      <c r="E302" s="29" t="s">
        <v>283</v>
      </c>
      <c r="F302" s="23">
        <v>763.7</v>
      </c>
      <c r="G302" s="25">
        <f t="shared" si="4"/>
        <v>42.656940340607605</v>
      </c>
    </row>
    <row r="303" spans="1:7" ht="12.75">
      <c r="A303" s="27" t="s">
        <v>319</v>
      </c>
      <c r="B303" s="27" t="s">
        <v>345</v>
      </c>
      <c r="C303" s="27" t="s">
        <v>309</v>
      </c>
      <c r="D303" s="28">
        <v>2</v>
      </c>
      <c r="E303" s="29" t="s">
        <v>284</v>
      </c>
      <c r="F303" s="23">
        <v>545.36</v>
      </c>
      <c r="G303" s="25">
        <f t="shared" si="4"/>
        <v>30.461423313020507</v>
      </c>
    </row>
    <row r="304" spans="1:7" ht="12.75">
      <c r="A304" s="27" t="s">
        <v>319</v>
      </c>
      <c r="B304" s="27" t="s">
        <v>345</v>
      </c>
      <c r="C304" s="27" t="s">
        <v>310</v>
      </c>
      <c r="D304" s="28">
        <v>3</v>
      </c>
      <c r="E304" s="29" t="s">
        <v>285</v>
      </c>
      <c r="F304" s="23">
        <v>1272.56</v>
      </c>
      <c r="G304" s="25">
        <f t="shared" si="4"/>
        <v>71.07963336368157</v>
      </c>
    </row>
    <row r="305" spans="1:7" ht="12.75">
      <c r="A305" s="27" t="s">
        <v>319</v>
      </c>
      <c r="B305" s="27" t="s">
        <v>346</v>
      </c>
      <c r="C305" s="27" t="s">
        <v>307</v>
      </c>
      <c r="D305" s="28">
        <v>3</v>
      </c>
      <c r="E305" s="29" t="s">
        <v>286</v>
      </c>
      <c r="F305" s="23">
        <v>1127.4</v>
      </c>
      <c r="G305" s="25">
        <f t="shared" si="4"/>
        <v>62.97163092837634</v>
      </c>
    </row>
    <row r="306" spans="1:7" ht="12.75">
      <c r="A306" s="27" t="s">
        <v>319</v>
      </c>
      <c r="B306" s="27" t="s">
        <v>346</v>
      </c>
      <c r="C306" s="27" t="s">
        <v>306</v>
      </c>
      <c r="D306" s="28">
        <v>2</v>
      </c>
      <c r="E306" s="29" t="s">
        <v>287</v>
      </c>
      <c r="F306" s="23">
        <v>1922.16</v>
      </c>
      <c r="G306" s="25">
        <f t="shared" si="4"/>
        <v>107.36344696229187</v>
      </c>
    </row>
    <row r="307" spans="1:7" ht="12.75">
      <c r="A307" s="27" t="s">
        <v>319</v>
      </c>
      <c r="B307" s="27" t="s">
        <v>346</v>
      </c>
      <c r="C307" s="27" t="s">
        <v>308</v>
      </c>
      <c r="D307" s="28">
        <v>2</v>
      </c>
      <c r="E307" s="29" t="s">
        <v>288</v>
      </c>
      <c r="F307" s="23">
        <v>814.08</v>
      </c>
      <c r="G307" s="25">
        <f t="shared" si="4"/>
        <v>45.470946696977656</v>
      </c>
    </row>
    <row r="308" spans="1:7" ht="12.75">
      <c r="A308" s="27" t="s">
        <v>319</v>
      </c>
      <c r="B308" s="27" t="s">
        <v>346</v>
      </c>
      <c r="C308" s="27" t="s">
        <v>309</v>
      </c>
      <c r="D308" s="28">
        <v>2</v>
      </c>
      <c r="E308" s="29" t="s">
        <v>289</v>
      </c>
      <c r="F308" s="23">
        <v>586.13</v>
      </c>
      <c r="G308" s="25">
        <f t="shared" si="4"/>
        <v>32.73865711907861</v>
      </c>
    </row>
    <row r="309" spans="1:7" ht="12.75">
      <c r="A309" s="27" t="s">
        <v>319</v>
      </c>
      <c r="B309" s="27" t="s">
        <v>346</v>
      </c>
      <c r="C309" s="27" t="s">
        <v>310</v>
      </c>
      <c r="D309" s="28">
        <v>2</v>
      </c>
      <c r="E309" s="29" t="s">
        <v>290</v>
      </c>
      <c r="F309" s="23">
        <v>673.59</v>
      </c>
      <c r="G309" s="25">
        <f t="shared" si="4"/>
        <v>37.62379002753683</v>
      </c>
    </row>
    <row r="310" spans="1:7" ht="12.75">
      <c r="A310" s="27" t="s">
        <v>319</v>
      </c>
      <c r="B310" s="27" t="s">
        <v>346</v>
      </c>
      <c r="C310" s="27" t="s">
        <v>311</v>
      </c>
      <c r="D310" s="28">
        <v>3</v>
      </c>
      <c r="E310" s="29" t="s">
        <v>291</v>
      </c>
      <c r="F310" s="23">
        <v>1294.74</v>
      </c>
      <c r="G310" s="25">
        <f t="shared" si="4"/>
        <v>72.31851111247647</v>
      </c>
    </row>
    <row r="311" spans="1:7" ht="12.75">
      <c r="A311" s="27" t="s">
        <v>319</v>
      </c>
      <c r="B311" s="27" t="s">
        <v>347</v>
      </c>
      <c r="C311" s="27" t="s">
        <v>307</v>
      </c>
      <c r="D311" s="28">
        <v>1</v>
      </c>
      <c r="E311" s="29" t="s">
        <v>292</v>
      </c>
      <c r="F311" s="23">
        <v>1576.92</v>
      </c>
      <c r="G311" s="25">
        <f t="shared" si="4"/>
        <v>88.07985120061666</v>
      </c>
    </row>
    <row r="312" spans="1:7" ht="12.75">
      <c r="A312" s="27" t="s">
        <v>319</v>
      </c>
      <c r="B312" s="27" t="s">
        <v>347</v>
      </c>
      <c r="C312" s="27" t="s">
        <v>306</v>
      </c>
      <c r="D312" s="28">
        <v>3</v>
      </c>
      <c r="E312" s="29" t="s">
        <v>293</v>
      </c>
      <c r="F312" s="23">
        <v>2636.13</v>
      </c>
      <c r="G312" s="25">
        <f t="shared" si="4"/>
        <v>147.24268710237777</v>
      </c>
    </row>
    <row r="313" spans="1:7" ht="12.75">
      <c r="A313" s="27" t="s">
        <v>319</v>
      </c>
      <c r="B313" s="27" t="s">
        <v>347</v>
      </c>
      <c r="C313" s="27" t="s">
        <v>308</v>
      </c>
      <c r="D313" s="28">
        <v>2</v>
      </c>
      <c r="E313" s="29" t="s">
        <v>294</v>
      </c>
      <c r="F313" s="23">
        <v>1169.18</v>
      </c>
      <c r="G313" s="25">
        <f t="shared" si="4"/>
        <v>65.30527891506036</v>
      </c>
    </row>
    <row r="314" spans="1:7" ht="12.75">
      <c r="A314" s="27" t="s">
        <v>319</v>
      </c>
      <c r="B314" s="27" t="s">
        <v>347</v>
      </c>
      <c r="C314" s="27" t="s">
        <v>309</v>
      </c>
      <c r="D314" s="28">
        <v>2</v>
      </c>
      <c r="E314" s="29" t="s">
        <v>295</v>
      </c>
      <c r="F314" s="23">
        <v>2378.44</v>
      </c>
      <c r="G314" s="25">
        <f t="shared" si="4"/>
        <v>132.84925125535517</v>
      </c>
    </row>
    <row r="315" spans="1:7" ht="12.75">
      <c r="A315" s="27" t="s">
        <v>319</v>
      </c>
      <c r="B315" s="27" t="s">
        <v>347</v>
      </c>
      <c r="C315" s="27" t="s">
        <v>310</v>
      </c>
      <c r="D315" s="28">
        <v>2</v>
      </c>
      <c r="E315" s="29" t="s">
        <v>296</v>
      </c>
      <c r="F315" s="23">
        <v>1333.17</v>
      </c>
      <c r="G315" s="25">
        <f t="shared" si="4"/>
        <v>74.46504275748048</v>
      </c>
    </row>
    <row r="316" spans="1:7" ht="12.75">
      <c r="A316" s="27" t="s">
        <v>319</v>
      </c>
      <c r="B316" s="27" t="s">
        <v>332</v>
      </c>
      <c r="C316" s="27" t="s">
        <v>307</v>
      </c>
      <c r="D316" s="28">
        <v>1</v>
      </c>
      <c r="E316" s="29" t="s">
        <v>301</v>
      </c>
      <c r="F316" s="23">
        <v>2055.14</v>
      </c>
      <c r="G316" s="25">
        <f t="shared" si="4"/>
        <v>114.79112789262314</v>
      </c>
    </row>
    <row r="317" spans="1:7" ht="12.75">
      <c r="A317" s="27" t="s">
        <v>319</v>
      </c>
      <c r="B317" s="27" t="s">
        <v>333</v>
      </c>
      <c r="C317" s="27" t="s">
        <v>307</v>
      </c>
      <c r="D317" s="28">
        <v>1</v>
      </c>
      <c r="E317" s="29" t="s">
        <v>302</v>
      </c>
      <c r="F317" s="23">
        <v>3787.58</v>
      </c>
      <c r="G317" s="25">
        <f t="shared" si="4"/>
        <v>211.55764579714352</v>
      </c>
    </row>
    <row r="318" spans="1:7" ht="12.75">
      <c r="A318" s="27" t="s">
        <v>319</v>
      </c>
      <c r="B318" s="27" t="s">
        <v>336</v>
      </c>
      <c r="C318" s="27" t="s">
        <v>307</v>
      </c>
      <c r="D318" s="28">
        <v>1</v>
      </c>
      <c r="E318" s="29" t="s">
        <v>303</v>
      </c>
      <c r="F318" s="23">
        <v>1599.97</v>
      </c>
      <c r="G318" s="25">
        <f t="shared" si="4"/>
        <v>89.36732334262399</v>
      </c>
    </row>
    <row r="319" spans="1:7" ht="12.75">
      <c r="A319" s="27" t="s">
        <v>319</v>
      </c>
      <c r="B319" s="27" t="s">
        <v>334</v>
      </c>
      <c r="C319" s="27" t="s">
        <v>307</v>
      </c>
      <c r="D319" s="28">
        <v>1</v>
      </c>
      <c r="E319" s="29" t="s">
        <v>304</v>
      </c>
      <c r="F319" s="23">
        <v>1838.73</v>
      </c>
      <c r="G319" s="25">
        <f t="shared" si="4"/>
        <v>102.70341222009351</v>
      </c>
    </row>
    <row r="320" spans="1:7" ht="12.75">
      <c r="A320" s="27" t="s">
        <v>319</v>
      </c>
      <c r="B320" s="27" t="s">
        <v>335</v>
      </c>
      <c r="C320" s="27" t="s">
        <v>307</v>
      </c>
      <c r="D320" s="28">
        <v>1</v>
      </c>
      <c r="E320" s="29" t="s">
        <v>305</v>
      </c>
      <c r="F320" s="23">
        <v>3700.25</v>
      </c>
      <c r="G320" s="25">
        <f t="shared" si="4"/>
        <v>206.67977411985498</v>
      </c>
    </row>
    <row r="321" spans="1:7" ht="12.75" hidden="1">
      <c r="A321" s="9"/>
      <c r="B321" s="10"/>
      <c r="C321" s="10"/>
      <c r="D321" s="10"/>
      <c r="E321" s="11"/>
      <c r="F321" s="24"/>
      <c r="G321" s="26"/>
    </row>
    <row r="322" spans="1:7" ht="12.75" hidden="1">
      <c r="A322" s="12"/>
      <c r="B322" s="13"/>
      <c r="C322" s="13"/>
      <c r="D322" s="16"/>
      <c r="E322" s="14" t="s">
        <v>0</v>
      </c>
      <c r="F322" s="1">
        <v>1790.33</v>
      </c>
      <c r="G322" s="26"/>
    </row>
    <row r="323" ht="12.75">
      <c r="F323" s="2"/>
    </row>
    <row r="324" spans="1:6" ht="12.75" hidden="1">
      <c r="A324" s="33" t="s">
        <v>1</v>
      </c>
      <c r="B324" s="33"/>
      <c r="C324" s="33"/>
      <c r="D324" s="33"/>
      <c r="E324" s="33"/>
      <c r="F324" s="2"/>
    </row>
    <row r="325" spans="1:6" ht="45" customHeight="1" hidden="1">
      <c r="A325" s="38" t="s">
        <v>349</v>
      </c>
      <c r="B325" s="38"/>
      <c r="C325" s="38"/>
      <c r="D325" s="38"/>
      <c r="E325" s="38"/>
      <c r="F325" s="38"/>
    </row>
    <row r="326" spans="1:6" ht="13.5" hidden="1">
      <c r="A326" s="31" t="s">
        <v>351</v>
      </c>
      <c r="B326" s="31"/>
      <c r="C326" s="31"/>
      <c r="D326" s="31"/>
      <c r="E326" s="31"/>
      <c r="F326" s="21"/>
    </row>
    <row r="327" spans="1:6" ht="13.5" hidden="1">
      <c r="A327" s="17" t="s">
        <v>311</v>
      </c>
      <c r="B327" s="17" t="s">
        <v>306</v>
      </c>
      <c r="C327" s="17" t="s">
        <v>316</v>
      </c>
      <c r="D327" s="18">
        <v>2</v>
      </c>
      <c r="E327" s="19" t="s">
        <v>6</v>
      </c>
      <c r="F327" s="20">
        <f>MIN(F7:F320)</f>
        <v>469.99</v>
      </c>
    </row>
    <row r="328" spans="1:6" ht="13.5" hidden="1">
      <c r="A328" s="31" t="s">
        <v>352</v>
      </c>
      <c r="B328" s="31"/>
      <c r="C328" s="31"/>
      <c r="D328" s="31"/>
      <c r="E328" s="31"/>
      <c r="F328" s="22"/>
    </row>
    <row r="329" spans="1:6" ht="13.5" hidden="1">
      <c r="A329" s="17" t="s">
        <v>315</v>
      </c>
      <c r="B329" s="17" t="s">
        <v>307</v>
      </c>
      <c r="C329" s="17" t="s">
        <v>309</v>
      </c>
      <c r="D329" s="18">
        <v>2</v>
      </c>
      <c r="E329" s="19" t="s">
        <v>12</v>
      </c>
      <c r="F329" s="20">
        <f>MAX(F7:F320)</f>
        <v>5546.75</v>
      </c>
    </row>
    <row r="330" spans="1:2" ht="12.75">
      <c r="A330" s="15"/>
      <c r="B330" s="15"/>
    </row>
    <row r="331" spans="1:6" ht="12.75">
      <c r="A331" s="6"/>
      <c r="B331" s="6"/>
      <c r="C331" s="6"/>
      <c r="D331" s="6"/>
      <c r="E331" s="6"/>
      <c r="F331" s="6"/>
    </row>
    <row r="333" spans="2:6" ht="12.75">
      <c r="B333" s="6"/>
      <c r="C333" s="6"/>
      <c r="D333" s="6"/>
      <c r="E333" s="6"/>
      <c r="F333" s="6"/>
    </row>
    <row r="334" spans="2:6" ht="12.75">
      <c r="B334" s="6"/>
      <c r="C334" s="6"/>
      <c r="D334" s="6"/>
      <c r="E334" s="6"/>
      <c r="F334" s="6"/>
    </row>
    <row r="335" spans="2:6" ht="12.75">
      <c r="B335" s="6"/>
      <c r="C335" s="6"/>
      <c r="D335" s="6"/>
      <c r="E335" s="6"/>
      <c r="F335" s="6"/>
    </row>
    <row r="336" spans="2:6" ht="12.75">
      <c r="B336" s="6"/>
      <c r="C336" s="6"/>
      <c r="D336" s="6"/>
      <c r="E336" s="6"/>
      <c r="F336" s="6"/>
    </row>
  </sheetData>
  <sheetProtection/>
  <mergeCells count="8">
    <mergeCell ref="A1:F1"/>
    <mergeCell ref="A328:E328"/>
    <mergeCell ref="A2:F4"/>
    <mergeCell ref="A324:E324"/>
    <mergeCell ref="A326:E326"/>
    <mergeCell ref="A5:F5"/>
    <mergeCell ref="A6:D6"/>
    <mergeCell ref="A325:F325"/>
  </mergeCells>
  <printOptions/>
  <pageMargins left="1.4173228346456694" right="0.7874015748031497" top="0.5118110236220472" bottom="0.5511811023622047" header="0.31496062992125984" footer="0.2755905511811024"/>
  <pageSetup horizontalDpi="600" verticalDpi="600" orientation="portrait" paperSize="9" scale="115" r:id="rId1"/>
  <headerFooter alignWithMargins="0">
    <oddFooter>&amp;C&amp;"Times New Roman,Normalny"&amp;8Dariusz Wiącek &lt;&gt; tel.694-40-14
Wydział Subwencji Ogólnej dla Jednostek Samorządu Terytorialnego &amp;R&amp;8&amp;P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MIN-DWX</dc:creator>
  <cp:keywords/>
  <dc:description/>
  <cp:lastModifiedBy>Patrycja Kupis</cp:lastModifiedBy>
  <cp:lastPrinted>2017-10-18T08:35:49Z</cp:lastPrinted>
  <dcterms:created xsi:type="dcterms:W3CDTF">2010-11-30T13:43:43Z</dcterms:created>
  <dcterms:modified xsi:type="dcterms:W3CDTF">2019-02-19T09:22:03Z</dcterms:modified>
  <cp:category/>
  <cp:version/>
  <cp:contentType/>
  <cp:contentStatus/>
</cp:coreProperties>
</file>